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3250" windowHeight="12450" activeTab="3"/>
  </bookViews>
  <sheets>
    <sheet name="Biểu 01" sheetId="3" r:id="rId1"/>
    <sheet name="Biểu 01QH" sheetId="1" r:id="rId2"/>
    <sheet name="Biểu 01BS" sheetId="4" r:id="rId3"/>
    <sheet name="Biểu 01TL" sheetId="5" r:id="rId4"/>
  </sheets>
  <definedNames>
    <definedName name="_GoBack" localSheetId="0">'Biểu 01'!#REF!</definedName>
    <definedName name="_xlnm.Print_Titles" localSheetId="2">'Biểu 01BS'!$4:$4</definedName>
    <definedName name="_xlnm.Print_Titles" localSheetId="1">'Biểu 01QH'!$4:$4</definedName>
    <definedName name="_xlnm.Print_Titles" localSheetId="3">'Biểu 01TL'!$4:$4</definedName>
  </definedNames>
  <calcPr calcId="145621"/>
</workbook>
</file>

<file path=xl/calcChain.xml><?xml version="1.0" encoding="utf-8"?>
<calcChain xmlns="http://schemas.openxmlformats.org/spreadsheetml/2006/main">
  <c r="P23" i="3" l="1"/>
  <c r="N23" i="3"/>
  <c r="V12" i="3"/>
  <c r="V13" i="3"/>
  <c r="V15" i="3"/>
  <c r="V16" i="3"/>
  <c r="V18" i="3"/>
  <c r="V19" i="3"/>
  <c r="V20" i="3"/>
  <c r="V21" i="3"/>
  <c r="V22" i="3"/>
  <c r="Y23" i="3"/>
  <c r="X23" i="3"/>
  <c r="Y20" i="3"/>
  <c r="Y18" i="3"/>
  <c r="Y16" i="3"/>
  <c r="Y19" i="3"/>
  <c r="Y21" i="3"/>
  <c r="Y22" i="3"/>
  <c r="Y15" i="3"/>
  <c r="J11" i="3"/>
  <c r="J12" i="3"/>
  <c r="J13" i="3"/>
  <c r="J14" i="3"/>
  <c r="J15" i="3"/>
  <c r="J16" i="3"/>
  <c r="J17" i="3"/>
  <c r="J18" i="3"/>
  <c r="J19" i="3"/>
  <c r="J20" i="3"/>
  <c r="J21" i="3"/>
  <c r="J22" i="3"/>
  <c r="J10" i="3"/>
  <c r="F11" i="3"/>
  <c r="F12" i="3"/>
  <c r="F13" i="3"/>
  <c r="F14" i="3"/>
  <c r="F15" i="3"/>
  <c r="F16" i="3"/>
  <c r="F17" i="3"/>
  <c r="F18" i="3"/>
  <c r="F19" i="3"/>
  <c r="F20" i="3"/>
  <c r="F21" i="3"/>
  <c r="F22" i="3"/>
  <c r="F10" i="3"/>
  <c r="V10" i="3" s="1"/>
  <c r="E23" i="3"/>
  <c r="C23" i="3"/>
  <c r="I23" i="3" l="1"/>
  <c r="G23" i="3"/>
  <c r="H23" i="3"/>
  <c r="F23" i="3" l="1"/>
  <c r="V23" i="3" s="1"/>
  <c r="S23" i="3"/>
  <c r="D23" i="3" l="1"/>
  <c r="K23" i="3"/>
  <c r="L23" i="3"/>
  <c r="M23" i="3"/>
  <c r="O23" i="3"/>
  <c r="Q23" i="3"/>
  <c r="J23" i="3" l="1"/>
</calcChain>
</file>

<file path=xl/sharedStrings.xml><?xml version="1.0" encoding="utf-8"?>
<sst xmlns="http://schemas.openxmlformats.org/spreadsheetml/2006/main" count="524" uniqueCount="228">
  <si>
    <t>STT</t>
  </si>
  <si>
    <t>Số biên nhận</t>
  </si>
  <si>
    <t xml:space="preserve">  Tên thủ tục hành chính</t>
  </si>
  <si>
    <t xml:space="preserve"> Chủ hồ sơ</t>
  </si>
  <si>
    <t>Ngày nộp</t>
  </si>
  <si>
    <t xml:space="preserve"> Ngày hẹn trả</t>
  </si>
  <si>
    <t xml:space="preserve"> Kết quả</t>
  </si>
  <si>
    <t>Lý do</t>
  </si>
  <si>
    <t>Ghi chú</t>
  </si>
  <si>
    <t>Tên đơn vị</t>
  </si>
  <si>
    <t>TT</t>
  </si>
  <si>
    <t>Kết quả giải quyết</t>
  </si>
  <si>
    <t>Hồ sơ đề nghị bổ sung</t>
  </si>
  <si>
    <t>Hồ sơ trả lại cho tổ chức công dân</t>
  </si>
  <si>
    <t xml:space="preserve">Hồ sơ liên thông </t>
  </si>
  <si>
    <t>Số hồ sơ nhận giải quyết</t>
  </si>
  <si>
    <t>Số hồ sơ đã giải quyết</t>
  </si>
  <si>
    <t>Số hồ sơ đang giải quyết</t>
  </si>
  <si>
    <t>Tổng số</t>
  </si>
  <si>
    <t>Trong đó</t>
  </si>
  <si>
    <t>Trả trước thời hạn</t>
  </si>
  <si>
    <t>Trả đúng thời hạn</t>
  </si>
  <si>
    <t>Trả quá hạn</t>
  </si>
  <si>
    <t>Chưa đến hạn</t>
  </si>
  <si>
    <t>Quá hạn</t>
  </si>
  <si>
    <t>3=4+5=6+10</t>
  </si>
  <si>
    <t>6=7+8+9</t>
  </si>
  <si>
    <t>10=11+12</t>
  </si>
  <si>
    <t>Tổng cộng</t>
  </si>
  <si>
    <t>Lĩnh vực</t>
  </si>
  <si>
    <t xml:space="preserve">Số kỳ trước </t>
  </si>
  <si>
    <t>Số tiếp nhận trong kỳ</t>
  </si>
  <si>
    <t>Biểu 01QH</t>
  </si>
  <si>
    <t>Người lập biểu</t>
  </si>
  <si>
    <t>Biểu 01BS</t>
  </si>
  <si>
    <t>Biểu 01TL</t>
  </si>
  <si>
    <t>Hồ sơ không đủ điều kiện</t>
  </si>
  <si>
    <t>Biểu 01</t>
  </si>
  <si>
    <t>Tổng
 số</t>
  </si>
  <si>
    <t>Tỷ lệ (%)</t>
  </si>
  <si>
    <t>19=16/3</t>
  </si>
  <si>
    <t>Một phần</t>
  </si>
  <si>
    <t>Toàn trình</t>
  </si>
  <si>
    <t>Hồ sơ 
tiếp nhận trực tuyến</t>
  </si>
  <si>
    <t>Tỷ lệ hồ sơ thanh toán trực tuyến (%)</t>
  </si>
  <si>
    <t>Tỷ lệ HS có số hóa khi tiếp nhận (%)</t>
  </si>
  <si>
    <t>Tỷ lệ HS có kết quả điện tử (%)</t>
  </si>
  <si>
    <t>Hồ sơ chậm tiếp nhận</t>
  </si>
  <si>
    <t xml:space="preserve">Đăng ký trả kết quả qua BCCI </t>
  </si>
  <si>
    <t xml:space="preserve">Hồ sơ đăng ký trả kết quả qua BCCI </t>
  </si>
  <si>
    <t>25=24/3</t>
  </si>
  <si>
    <t>Ngày…. tháng…. năm 2026</t>
  </si>
  <si>
    <t>G13-TN02 - Đất đai</t>
  </si>
  <si>
    <t>G07-LĐ09 - Người có công</t>
  </si>
  <si>
    <t>G16-VH13 - Văn hóa</t>
  </si>
  <si>
    <t>G07-LĐ03 - Bảo trợ xã hội</t>
  </si>
  <si>
    <t>G15-TP03 - Chứng thực</t>
  </si>
  <si>
    <t>G15-TP07 - Hộ tịch</t>
  </si>
  <si>
    <t>G99-LT01 - Hộ tịch - Đăng ký thường trú - Quản lý thu, Sổ - thẻ</t>
  </si>
  <si>
    <t>G99-LT02 - Hộ tịch - Đăng ký thường trú - Bảo trợ xã hội - Người có công</t>
  </si>
  <si>
    <t>G02-CT11 - Lưu thông hàng hóa trong nước</t>
  </si>
  <si>
    <t>G17-XD11 - Hoạt động xây dựng</t>
  </si>
  <si>
    <t>G05-KD10 - Thành lập và hoạt động doanh nghiệp (hộ kinh doanh)</t>
  </si>
  <si>
    <t>G10-NN09 - Quản lý chất lượng nông lâm sản và thủy sản</t>
  </si>
  <si>
    <t>G18-YT01 - An toàn thực phẩm</t>
  </si>
  <si>
    <t>Nguyễn Thị Hạnh</t>
  </si>
  <si>
    <t>1.013978.H05 - 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</si>
  <si>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 xml:space="preserve"> </t>
  </si>
  <si>
    <t>1.012796.H05 - Đính chính Giấy chứng nhận đã cấp lần đầu có sai sót</t>
  </si>
  <si>
    <t>UBND xã Lục Nam</t>
  </si>
  <si>
    <t>Phòng Kinh tế Xã Lục Nam</t>
  </si>
  <si>
    <t>Hồ sơ không đủ điều kiện, bị cơ quan thuế từ chối</t>
  </si>
  <si>
    <t>16/03/2026</t>
  </si>
  <si>
    <t>Văn phòng HĐND và UBND Xã Lục Nam</t>
  </si>
  <si>
    <r>
      <t xml:space="preserve">BÁO CÁO TỔNG HỢP HỒ SƠ TIẾP NHẬN VÀ KẾT QUẢ GIẢI QUYẾT THỦ TỤC HÀNH CHÍNH
</t>
    </r>
    <r>
      <rPr>
        <b/>
        <i/>
        <sz val="14"/>
        <color indexed="8"/>
        <rFont val="Times New Roman"/>
        <family val="1"/>
      </rPr>
      <t>Từ ngày 15  tháng 03 năm 2026 đến ngày 14 tháng 04 năm 2026</t>
    </r>
  </si>
  <si>
    <t>DANH SÁCH HỒ SƠ QUÁ HẠN 
Từ ngày 15 tháng 03  năm 2026  đến ngày 14 tháng 04 năm 2026</t>
  </si>
  <si>
    <r>
      <t xml:space="preserve">DANH SÁCH HỒ SƠ YÊU CẦU BỔ SUNG
</t>
    </r>
    <r>
      <rPr>
        <b/>
        <i/>
        <sz val="14"/>
        <color indexed="8"/>
        <rFont val="Times New Roman"/>
        <family val="1"/>
      </rPr>
      <t>Từ ngày  15 tháng 03 năm 2026 đến ngày  14 tháng 04  năm 2026</t>
    </r>
  </si>
  <si>
    <t>Thân Văn Chấn</t>
  </si>
  <si>
    <t>H05.174.1-260407-0006</t>
  </si>
  <si>
    <t>07/04/2026 15:19</t>
  </si>
  <si>
    <t>25/05/2026 08:00</t>
  </si>
  <si>
    <t>08/04/2026 13:52</t>
  </si>
  <si>
    <t>Phạm Xuân Hạnh</t>
  </si>
  <si>
    <t>H05.174.1-260318-0002</t>
  </si>
  <si>
    <t>18/03/2026 10:28</t>
  </si>
  <si>
    <t>13/04/2026 10:28</t>
  </si>
  <si>
    <t>19/03/2026 14:35</t>
  </si>
  <si>
    <t>1.012818.H05 - Thu hồi Giấy chứng nhận đã cấp lần đầu không đúng quy định của pháp luật đất đai do người sử dụng đất, chủ sở hữu tài sản gắn liền với đất phát hiện và cấp lại Giấy chứng nhận sau khi thu hồi</t>
  </si>
  <si>
    <t>Hoàng Văn Đức</t>
  </si>
  <si>
    <t>H05.174.1-260324-0001</t>
  </si>
  <si>
    <t>24/03/2026 14:29</t>
  </si>
  <si>
    <t>12/06/2026 14:29</t>
  </si>
  <si>
    <t>27/03/2026 14:35</t>
  </si>
  <si>
    <t>Đỗ Văn Nguyên</t>
  </si>
  <si>
    <t>H05.174.1-260403-0001</t>
  </si>
  <si>
    <t>03/04/2026 09:15</t>
  </si>
  <si>
    <t>04/05/2026 09:15</t>
  </si>
  <si>
    <t>14/04/2026 16:44</t>
  </si>
  <si>
    <t>NGUYEN CAO CUONG</t>
  </si>
  <si>
    <t>H05.174.1-260407-0004</t>
  </si>
  <si>
    <t>07/04/2026 13:37</t>
  </si>
  <si>
    <t>26/06/2026 13:37</t>
  </si>
  <si>
    <t>13/04/2026 08:38</t>
  </si>
  <si>
    <t>H05.174.1-260408-0001</t>
  </si>
  <si>
    <t>08/04/2026 10:17</t>
  </si>
  <si>
    <t>07/05/2026 10:17</t>
  </si>
  <si>
    <t>09/04/2026 16:56</t>
  </si>
  <si>
    <t>Nguyễn Văn Khoa</t>
  </si>
  <si>
    <t>H05.174.1-260409-0003</t>
  </si>
  <si>
    <t>09/04/2026 10:23</t>
  </si>
  <si>
    <t>08/05/2026 10:23</t>
  </si>
  <si>
    <t>13/04/2026 14:35</t>
  </si>
  <si>
    <t>H05.174.1-260316-4000</t>
  </si>
  <si>
    <t>H05.174.1-260317-4001</t>
  </si>
  <si>
    <t>H05.174.1-260317-4007</t>
  </si>
  <si>
    <t>H05.174.1-260318-4000</t>
  </si>
  <si>
    <t>H05.174.1-260318-4002</t>
  </si>
  <si>
    <t>H05.174.1-260318-4004</t>
  </si>
  <si>
    <t>H05.174.1-260319-2001</t>
  </si>
  <si>
    <t>H05.174.1-260319-2005</t>
  </si>
  <si>
    <t>H05.174.1-260319-2007</t>
  </si>
  <si>
    <t>H05.174.1-260320-4010</t>
  </si>
  <si>
    <t>H05.174.1-260323-2002</t>
  </si>
  <si>
    <t>H05.174.1-260323-2009</t>
  </si>
  <si>
    <t>H05.174.1-260324-2014</t>
  </si>
  <si>
    <t>H05.174.1-260326-4001</t>
  </si>
  <si>
    <t>H05.174.1-260326-4016</t>
  </si>
  <si>
    <t>H05.174.1-260326-4018</t>
  </si>
  <si>
    <t>H05.174.1-260401-4012</t>
  </si>
  <si>
    <t>H05.174.1-260401-4022</t>
  </si>
  <si>
    <t>H05.174.1-260402-4001</t>
  </si>
  <si>
    <t>H05.174.1-260402-4002</t>
  </si>
  <si>
    <t>H05.174.1-260402-4003</t>
  </si>
  <si>
    <t>H05.174.1-260402-4008</t>
  </si>
  <si>
    <t>H05.174.1-260402-4013</t>
  </si>
  <si>
    <t>H05.174.1-260403-4012</t>
  </si>
  <si>
    <t>H05.174.1-260403-4014</t>
  </si>
  <si>
    <t>H05.174.1-260406-2001</t>
  </si>
  <si>
    <t>H05.174.1-260406-2005</t>
  </si>
  <si>
    <t>H05.174.1-260406-2020</t>
  </si>
  <si>
    <t>H05.174.1-260406-2022</t>
  </si>
  <si>
    <t>H05.174.1-260407-4000</t>
  </si>
  <si>
    <t>H05.174.1-260407-4001</t>
  </si>
  <si>
    <t>H05.174.1-260407-4016</t>
  </si>
  <si>
    <t>H05.174.1-260408-4013</t>
  </si>
  <si>
    <t>H05.174.1-260408-4015</t>
  </si>
  <si>
    <t>H05.174.1-260409-4001</t>
  </si>
  <si>
    <t>H05.174.1-260409-4005</t>
  </si>
  <si>
    <t>H05.174.1-260410-4009</t>
  </si>
  <si>
    <t>H05.174.1-260410-4023</t>
  </si>
  <si>
    <t>H05.174.1-260413-4000</t>
  </si>
  <si>
    <t>H05.174.1-260413-4003</t>
  </si>
  <si>
    <t>H05.174.1-260413-4010</t>
  </si>
  <si>
    <t>H05.174.1-260414-4001</t>
  </si>
  <si>
    <t>H05.174.1-260414-4008</t>
  </si>
  <si>
    <t>Thành lập mới hộ kinh doanh</t>
  </si>
  <si>
    <t>Đăng ký thay đổi nội dung đăng ký hộ kinh doanh</t>
  </si>
  <si>
    <t>HỘ KINH DOANH ĐOÀN THÀNH HƯNG</t>
  </si>
  <si>
    <t>HỘ KINH DOANH TRƯƠNG VĂN SƠN 1973</t>
  </si>
  <si>
    <t>HỘ KINH DOANH NGUYỄN THỊ TƯỞNG</t>
  </si>
  <si>
    <t>HỘ KINH DOANH NGUYỄN ĐỨC HIỆP 1991</t>
  </si>
  <si>
    <t>HỘ KINH DOANH TRẦN XUÂN THÀNH 1969</t>
  </si>
  <si>
    <t>HỘ KINH DOANH NGUYỄN THỊ ĐIỂM 1964</t>
  </si>
  <si>
    <t>HỘ KINH DOANH QUÁN CƠM KIÊM CƯƠNG</t>
  </si>
  <si>
    <t>HỘ KINH DOANH TRẦN VĂN DŨNG 1984</t>
  </si>
  <si>
    <t>HỘ KINH DOANH TRẦN XUÂN THANH 1969</t>
  </si>
  <si>
    <t>HỘ KINH DOANH TRỊNH VĂN TĂNG</t>
  </si>
  <si>
    <t>HỘ KINH DOANH ĐÔNG Y PHƯƠNG LOAN</t>
  </si>
  <si>
    <t>HỘ KINH DOANH PHẠM THỊ CHỒI</t>
  </si>
  <si>
    <t>HỘ KINH DOANH NGUYỄN THỊ THƯ 1978</t>
  </si>
  <si>
    <t>HỘ KINH DOANH HỲ Á TIẾN</t>
  </si>
  <si>
    <t>HỘ KINH DOANH ĐỖ THỊ THU 1989</t>
  </si>
  <si>
    <t>HỘ KINH DOANH ĐÀO VĂN CHIẾN 2000</t>
  </si>
  <si>
    <t>HỘ KINH DOANH NGUYỄN THỊ PHƯƠNG 1988</t>
  </si>
  <si>
    <t>HỘ KINH DOANH ĐỖ THỊ TRANG 1991</t>
  </si>
  <si>
    <t>HỘ KINH DOANH ĐẶNG THỊ THUẬN 1986</t>
  </si>
  <si>
    <t>HỘ KINH DOANH KHÁCH SẠN T&amp; T LUXURY</t>
  </si>
  <si>
    <t>HỘ KINH DOANH NGUYỄN THỊ HÒA 10.11.1988</t>
  </si>
  <si>
    <t>HỘ KINH DOANH NGUYỄN THỊ HOÀ 10.11.1988</t>
  </si>
  <si>
    <t>HỘ KINH DOANH ĐỖ THỊ HƯƠNG 829</t>
  </si>
  <si>
    <t>HỘ KINH DOANH NGUYỄN THỊ ÁNH TUYẾT 1984</t>
  </si>
  <si>
    <t>HỘ KINH DOANH DƯƠNG THỊ THUẬN 02.1979</t>
  </si>
  <si>
    <t>HỘ KINH DOANH BÙI NHƯ HÀ</t>
  </si>
  <si>
    <t>HỘ KINH DOANH ĐÀO THIỆN TRỊ</t>
  </si>
  <si>
    <t>HỘ KINH DOANH NGUYỄN THỊ HẢO 1992</t>
  </si>
  <si>
    <t>HỘ KINH DOANH ĐOÀN THỊ GIANG</t>
  </si>
  <si>
    <t>HỘ KINH DOANH VỮNG 1981</t>
  </si>
  <si>
    <t>HỘ KINH DOANH NGUYỄN VĂN HÀ 1986</t>
  </si>
  <si>
    <t>HỘ KINH DOANH NGỌ NGUYỄN SƠN</t>
  </si>
  <si>
    <t>Nguyễn Văn Dương</t>
  </si>
  <si>
    <t>Lưu Văn Thuận</t>
  </si>
  <si>
    <t>17/03/2026</t>
  </si>
  <si>
    <t>18/03/2026</t>
  </si>
  <si>
    <t>19/03/2026</t>
  </si>
  <si>
    <t>20/03/2026</t>
  </si>
  <si>
    <t>23/03/2026</t>
  </si>
  <si>
    <t>24/03/2026</t>
  </si>
  <si>
    <t>26/03/2026</t>
  </si>
  <si>
    <t>1/04/2026</t>
  </si>
  <si>
    <t>2/04/2026</t>
  </si>
  <si>
    <t>3/04/2026</t>
  </si>
  <si>
    <t>6/04/2026</t>
  </si>
  <si>
    <t>7/04/2026</t>
  </si>
  <si>
    <t>8/04/2026</t>
  </si>
  <si>
    <t>9/04/2026</t>
  </si>
  <si>
    <t>10/04/2026</t>
  </si>
  <si>
    <t>13/04/2026</t>
  </si>
  <si>
    <t>14/04/2026</t>
  </si>
  <si>
    <t>25/03/2026</t>
  </si>
  <si>
    <t>30/03/2026</t>
  </si>
  <si>
    <t>31/03/2026</t>
  </si>
  <si>
    <t>15/04/2026</t>
  </si>
  <si>
    <t>16/04/2026</t>
  </si>
  <si>
    <t>17/04/2026</t>
  </si>
  <si>
    <t>DANH SÁCH HỒ SƠ TRẢ LẠI
Từ ngày 15 tháng 03 năm 2026  đến ngày 14 tháng 04 năm 2026</t>
  </si>
  <si>
    <t>2.000815.H05 - 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</si>
  <si>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TRỊNH THỊ THU</t>
  </si>
  <si>
    <t>H05.174.3-260401-0040</t>
  </si>
  <si>
    <t>01/04/2026 10:57</t>
  </si>
  <si>
    <t>02/04/2026 10:57</t>
  </si>
  <si>
    <t>01/04/2026 15:34</t>
  </si>
  <si>
    <t>Phần mềm bị lỗi, đề nghị nhập lại hồ sơ</t>
  </si>
  <si>
    <t>H05.174-260410-090002</t>
  </si>
  <si>
    <t>1.010801 Giải quyết chế độ trợ cấp ưu đãi đối với thân nhân liệt sĩ</t>
  </si>
  <si>
    <t>Đỗ Văn Phúc</t>
  </si>
  <si>
    <t>10/04/2026
  09:56:26</t>
  </si>
  <si>
    <t>10/04/2026
16:50</t>
  </si>
  <si>
    <t>Phòng VHXH Xã Lục Nam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</si>
</sst>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scheme val="minor"/>
    </font>
    <font>
      <b/>
      <sz val="14"/>
      <color indexed="8"/>
      <name val="Times New Roman"/>
      <family val="1"/>
    </font>
    <font>
      <sz val="12"/>
      <name val="Times New Roman"/>
      <family val="1"/>
    </font>
    <font>
      <b/>
      <i/>
      <sz val="14"/>
      <color indexed="8"/>
      <name val="Times New Roman"/>
      <family val="1"/>
    </font>
    <font>
      <b/>
      <sz val="12"/>
      <color indexed="8"/>
      <name val="Times New Roman"/>
      <family val="1"/>
    </font>
    <font>
      <i/>
      <sz val="10"/>
      <color indexed="8"/>
      <name val="Times New Roman"/>
      <family val="1"/>
    </font>
    <font>
      <b/>
      <sz val="12"/>
      <name val="Times New Roman"/>
      <family val="1"/>
    </font>
    <font>
      <sz val="14"/>
      <name val="Times New Roman"/>
      <family val="1"/>
    </font>
    <font>
      <sz val="11"/>
      <name val="Times New Roman"/>
      <family val="1"/>
    </font>
    <font>
      <sz val="12"/>
      <color indexed="8"/>
      <name val="Times New Roman"/>
      <family val="1"/>
    </font>
    <font>
      <sz val="11"/>
      <color indexed="8"/>
      <name val="Times New Roman"/>
      <family val="1"/>
    </font>
    <font>
      <i/>
      <sz val="10"/>
      <name val="Times New Roman"/>
      <family val="1"/>
    </font>
    <font>
      <sz val="11"/>
      <color theme="1"/>
      <name val="Calibri"/>
      <family val="2"/>
      <scheme val="minor"/>
    </font>
    <font>
      <sz val="11"/>
      <color theme="1"/>
      <name val="Calibri"/>
      <family val="2"/>
      <charset val="163"/>
      <scheme val="minor"/>
    </font>
    <font>
      <b/>
      <sz val="11"/>
      <color theme="1"/>
      <name val="Calibri"/>
      <family val="2"/>
      <scheme val="minor"/>
    </font>
    <font>
      <sz val="14"/>
      <color theme="1"/>
      <name val="Times New Roman"/>
      <family val="1"/>
    </font>
    <font>
      <b/>
      <sz val="14"/>
      <color theme="1"/>
      <name val="Times New Roman"/>
      <family val="1"/>
    </font>
    <font>
      <sz val="12"/>
      <color theme="1"/>
      <name val="Times New Roman"/>
      <family val="1"/>
    </font>
    <font>
      <sz val="13"/>
      <color theme="1"/>
      <name val="Times New Roman"/>
      <family val="1"/>
    </font>
    <font>
      <sz val="12"/>
      <color theme="1"/>
      <name val="Calibri"/>
      <family val="2"/>
      <scheme val="minor"/>
    </font>
    <font>
      <i/>
      <sz val="11"/>
      <color theme="1"/>
      <name val="Times New Roman"/>
      <family val="1"/>
    </font>
    <font>
      <i/>
      <sz val="14"/>
      <color theme="1"/>
      <name val="Times New Roman"/>
      <family val="1"/>
    </font>
    <font>
      <i/>
      <sz val="10"/>
      <color theme="1"/>
      <name val="Calibri"/>
      <family val="2"/>
      <scheme val="minor"/>
    </font>
    <font>
      <b/>
      <i/>
      <sz val="14"/>
      <color theme="1"/>
      <name val="Times New Roman"/>
      <family val="1"/>
    </font>
    <font>
      <b/>
      <sz val="13"/>
      <color theme="1"/>
      <name val="Times New Roman"/>
      <family val="1"/>
    </font>
    <font>
      <b/>
      <sz val="12"/>
      <color theme="1"/>
      <name val="Times New Roman"/>
      <family val="1"/>
    </font>
    <font>
      <b/>
      <sz val="11"/>
      <color theme="1"/>
      <name val="Times New Roman"/>
      <family val="1"/>
    </font>
    <font>
      <sz val="11"/>
      <color theme="1"/>
      <name val="Times New Roman"/>
      <family val="1"/>
    </font>
    <font>
      <b/>
      <i/>
      <sz val="10"/>
      <color theme="1"/>
      <name val="Calibri"/>
      <family val="2"/>
      <scheme val="minor"/>
    </font>
    <font>
      <i/>
      <sz val="10"/>
      <color theme="1"/>
      <name val="Times New Roman"/>
      <family val="1"/>
    </font>
    <font>
      <sz val="10"/>
      <name val="Arial"/>
      <family val="2"/>
    </font>
    <font>
      <sz val="10"/>
      <name val="Arial"/>
      <family val="2"/>
    </font>
    <font>
      <b/>
      <sz val="11"/>
      <color indexed="8"/>
      <name val="Times New Roman"/>
      <family val="1"/>
    </font>
    <font>
      <sz val="14"/>
      <color indexed="8"/>
      <name val="Times New Roman"/>
      <family val="1"/>
    </font>
    <font>
      <sz val="12"/>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thin">
        <color indexed="64"/>
      </left>
      <right/>
      <top style="thin">
        <color indexed="64"/>
      </top>
      <bottom style="thin">
        <color indexed="8"/>
      </bottom>
      <diagonal/>
    </border>
  </borders>
  <cellStyleXfs count="5">
    <xf numFmtId="0" fontId="0" fillId="0" borderId="0"/>
    <xf numFmtId="0" fontId="13" fillId="0" borderId="0"/>
    <xf numFmtId="9" fontId="12" fillId="0" borderId="0" applyFont="0" applyFill="0" applyBorder="0" applyAlignment="0" applyProtection="0"/>
    <xf numFmtId="0" fontId="30" fillId="0" borderId="0"/>
    <xf numFmtId="0" fontId="31" fillId="0" borderId="0"/>
  </cellStyleXfs>
  <cellXfs count="111">
    <xf numFmtId="0" fontId="0" fillId="0" borderId="0" xfId="0"/>
    <xf numFmtId="0" fontId="15" fillId="0" borderId="0" xfId="0" applyFont="1" applyAlignment="1">
      <alignment horizontal="center" vertical="center" wrapText="1"/>
    </xf>
    <xf numFmtId="0" fontId="16" fillId="0" borderId="0" xfId="0" applyFont="1" applyAlignment="1">
      <alignment vertical="center" wrapText="1"/>
    </xf>
    <xf numFmtId="0" fontId="16"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5" fillId="0" borderId="0" xfId="0" applyFont="1" applyAlignment="1">
      <alignment vertical="center" wrapText="1"/>
    </xf>
    <xf numFmtId="0" fontId="16" fillId="0" borderId="1" xfId="0" applyFont="1" applyBorder="1" applyAlignment="1">
      <alignment vertical="center" wrapText="1"/>
    </xf>
    <xf numFmtId="0" fontId="15" fillId="0" borderId="1" xfId="0" applyFont="1" applyBorder="1" applyAlignment="1">
      <alignment horizontal="center" vertical="center" wrapText="1"/>
    </xf>
    <xf numFmtId="0" fontId="2" fillId="0" borderId="1" xfId="0" applyFont="1" applyBorder="1" applyAlignment="1">
      <alignment vertical="center" wrapText="1"/>
    </xf>
    <xf numFmtId="0" fontId="15" fillId="0" borderId="1" xfId="0" applyFont="1" applyBorder="1" applyAlignment="1">
      <alignment vertical="center" wrapText="1"/>
    </xf>
    <xf numFmtId="0" fontId="16" fillId="0" borderId="0" xfId="0" applyFont="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xf>
    <xf numFmtId="0" fontId="0" fillId="3" borderId="0" xfId="0" applyFill="1"/>
    <xf numFmtId="0" fontId="4" fillId="0" borderId="1" xfId="0" applyFont="1" applyBorder="1" applyAlignment="1">
      <alignment horizontal="center" vertical="center" wrapText="1"/>
    </xf>
    <xf numFmtId="0" fontId="19" fillId="0" borderId="0" xfId="0" applyFont="1"/>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18" fillId="0" borderId="0" xfId="0" applyFont="1" applyAlignment="1">
      <alignment horizontal="left"/>
    </xf>
    <xf numFmtId="0" fontId="14" fillId="0" borderId="0" xfId="0" applyFont="1"/>
    <xf numFmtId="0" fontId="20" fillId="0" borderId="0" xfId="0" applyFont="1" applyAlignment="1">
      <alignment horizontal="center"/>
    </xf>
    <xf numFmtId="0" fontId="21" fillId="0" borderId="0" xfId="0" applyFont="1"/>
    <xf numFmtId="0" fontId="22" fillId="0" borderId="0" xfId="0" applyFont="1" applyAlignment="1">
      <alignment vertical="center"/>
    </xf>
    <xf numFmtId="0" fontId="23" fillId="0" borderId="0" xfId="0" applyFont="1" applyAlignment="1">
      <alignment horizontal="center" vertical="center" wrapText="1"/>
    </xf>
    <xf numFmtId="0" fontId="15" fillId="0" borderId="0" xfId="0" applyFont="1" applyAlignment="1">
      <alignment horizontal="center"/>
    </xf>
    <xf numFmtId="0" fontId="15" fillId="0" borderId="0" xfId="0" applyFont="1"/>
    <xf numFmtId="0" fontId="15" fillId="3" borderId="0" xfId="0" applyFont="1" applyFill="1"/>
    <xf numFmtId="0" fontId="21" fillId="0" borderId="0" xfId="0" applyFont="1" applyAlignment="1">
      <alignment horizontal="center"/>
    </xf>
    <xf numFmtId="0" fontId="2" fillId="0" borderId="1" xfId="0" applyFont="1" applyBorder="1" applyAlignment="1">
      <alignment horizontal="center" vertical="center" wrapText="1"/>
    </xf>
    <xf numFmtId="0" fontId="28" fillId="3" borderId="0" xfId="0" applyFont="1" applyFill="1" applyAlignment="1">
      <alignment vertic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26" fillId="0" borderId="1" xfId="0" applyFont="1" applyBorder="1" applyAlignment="1">
      <alignment horizontal="center" vertical="center"/>
    </xf>
    <xf numFmtId="0" fontId="14" fillId="0" borderId="0" xfId="0" applyFont="1" applyAlignment="1">
      <alignment horizontal="center" vertical="center"/>
    </xf>
    <xf numFmtId="9" fontId="26" fillId="0" borderId="1" xfId="2" applyFont="1" applyBorder="1" applyAlignment="1">
      <alignment horizontal="center" vertical="center"/>
    </xf>
    <xf numFmtId="0" fontId="2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9" fillId="0" borderId="1" xfId="0" applyFont="1" applyBorder="1" applyAlignment="1">
      <alignment horizontal="center" vertical="center"/>
    </xf>
    <xf numFmtId="1" fontId="6" fillId="3" borderId="1" xfId="2" applyNumberFormat="1" applyFont="1" applyFill="1" applyBorder="1" applyAlignment="1">
      <alignment horizontal="center" vertical="center" wrapText="1"/>
    </xf>
    <xf numFmtId="9" fontId="6" fillId="3"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wrapText="1"/>
    </xf>
    <xf numFmtId="9" fontId="20"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9" fontId="27" fillId="0" borderId="1" xfId="2" applyFont="1" applyBorder="1" applyAlignment="1">
      <alignment horizontal="center" vertical="center" wrapText="1"/>
    </xf>
    <xf numFmtId="1" fontId="27" fillId="0" borderId="1" xfId="2" applyNumberFormat="1" applyFont="1" applyBorder="1" applyAlignment="1">
      <alignment horizontal="center" vertical="center" wrapText="1"/>
    </xf>
    <xf numFmtId="0" fontId="20" fillId="0" borderId="1" xfId="0" applyFont="1" applyBorder="1" applyAlignment="1">
      <alignment horizontal="center" vertical="center" wrapText="1"/>
    </xf>
    <xf numFmtId="0" fontId="9" fillId="4" borderId="5" xfId="4" applyFont="1" applyFill="1" applyBorder="1" applyAlignment="1" applyProtection="1">
      <alignment vertical="center" wrapText="1"/>
    </xf>
    <xf numFmtId="0" fontId="9" fillId="4" borderId="3" xfId="4" applyFont="1" applyFill="1" applyBorder="1" applyAlignment="1" applyProtection="1">
      <alignment vertical="center" wrapText="1"/>
    </xf>
    <xf numFmtId="0" fontId="9" fillId="4" borderId="4" xfId="4" applyFont="1" applyFill="1" applyBorder="1" applyAlignment="1" applyProtection="1">
      <alignment vertical="center" wrapText="1"/>
    </xf>
    <xf numFmtId="9" fontId="32" fillId="0" borderId="1" xfId="0" applyNumberFormat="1" applyFont="1" applyBorder="1" applyAlignment="1">
      <alignment horizontal="center" vertical="center" wrapText="1"/>
    </xf>
    <xf numFmtId="10" fontId="27" fillId="0" borderId="1" xfId="0" applyNumberFormat="1" applyFont="1" applyBorder="1" applyAlignment="1">
      <alignment horizontal="center" vertical="center" wrapText="1"/>
    </xf>
    <xf numFmtId="10" fontId="26" fillId="0" borderId="1" xfId="0" applyNumberFormat="1" applyFont="1" applyBorder="1" applyAlignment="1">
      <alignment horizontal="center" vertical="center"/>
    </xf>
    <xf numFmtId="1" fontId="10" fillId="0" borderId="1" xfId="0" applyNumberFormat="1" applyFont="1" applyBorder="1" applyAlignment="1">
      <alignment horizontal="center" vertical="center" wrapText="1"/>
    </xf>
    <xf numFmtId="1" fontId="10" fillId="3"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8" fillId="3" borderId="1" xfId="0" applyNumberFormat="1" applyFont="1" applyFill="1" applyBorder="1" applyAlignment="1">
      <alignment horizontal="center" vertical="center" wrapText="1"/>
    </xf>
    <xf numFmtId="1" fontId="26" fillId="0" borderId="1" xfId="0" applyNumberFormat="1" applyFont="1" applyBorder="1" applyAlignment="1">
      <alignment horizontal="center" vertical="center" wrapText="1"/>
    </xf>
    <xf numFmtId="1" fontId="6" fillId="3" borderId="1" xfId="0" applyNumberFormat="1" applyFont="1" applyFill="1" applyBorder="1" applyAlignment="1">
      <alignment horizontal="center" vertical="center" wrapText="1"/>
    </xf>
    <xf numFmtId="1" fontId="2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wrapText="1"/>
    </xf>
    <xf numFmtId="49" fontId="2" fillId="2" borderId="1" xfId="0" applyNumberFormat="1" applyFont="1" applyFill="1" applyBorder="1" applyAlignment="1">
      <alignment horizontal="center" vertical="center" wrapText="1"/>
    </xf>
    <xf numFmtId="22" fontId="8" fillId="0" borderId="1" xfId="0" applyNumberFormat="1" applyFont="1" applyBorder="1" applyAlignment="1">
      <alignment wrapText="1"/>
    </xf>
    <xf numFmtId="49" fontId="2" fillId="0" borderId="1" xfId="0" applyNumberFormat="1" applyFont="1" applyBorder="1" applyAlignment="1">
      <alignment horizontal="center" vertical="center" wrapText="1"/>
    </xf>
    <xf numFmtId="0" fontId="9" fillId="4" borderId="1" xfId="0" applyFont="1" applyFill="1"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9" fillId="4" borderId="1" xfId="0" applyFont="1" applyFill="1" applyBorder="1" applyAlignment="1" applyProtection="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16" fillId="0" borderId="0" xfId="0" applyFont="1" applyAlignment="1">
      <alignment horizontal="center" vertical="center" wrapText="1"/>
    </xf>
    <xf numFmtId="0" fontId="33" fillId="0" borderId="1" xfId="0" applyFont="1" applyBorder="1" applyAlignment="1" applyProtection="1">
      <alignment horizontal="center" vertical="top" wrapText="1" readingOrder="1"/>
      <protection locked="0"/>
    </xf>
    <xf numFmtId="0" fontId="33" fillId="0" borderId="1" xfId="0" applyFont="1" applyBorder="1" applyAlignment="1" applyProtection="1">
      <alignment vertical="top" wrapText="1" readingOrder="1"/>
      <protection locked="0"/>
    </xf>
    <xf numFmtId="0" fontId="23" fillId="0" borderId="0" xfId="0" applyFont="1" applyAlignment="1">
      <alignment horizontal="center"/>
    </xf>
    <xf numFmtId="0" fontId="21" fillId="0" borderId="0" xfId="0" applyFont="1" applyAlignment="1">
      <alignment horizontal="center"/>
    </xf>
    <xf numFmtId="0" fontId="16"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center"/>
    </xf>
    <xf numFmtId="0" fontId="2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6" fillId="0" borderId="0" xfId="0" applyFont="1" applyAlignment="1">
      <alignment horizontal="center"/>
    </xf>
    <xf numFmtId="0" fontId="16" fillId="0" borderId="0" xfId="0" applyFont="1" applyAlignment="1">
      <alignment vertical="center" wrapText="1"/>
    </xf>
    <xf numFmtId="0" fontId="1" fillId="0" borderId="0" xfId="0" applyFont="1" applyAlignment="1">
      <alignment horizontal="center" vertical="center" wrapText="1"/>
    </xf>
    <xf numFmtId="0" fontId="21" fillId="0" borderId="2" xfId="0" applyFont="1" applyBorder="1" applyAlignment="1">
      <alignment horizontal="center"/>
    </xf>
    <xf numFmtId="0" fontId="0" fillId="0" borderId="0" xfId="0" applyAlignment="1">
      <alignment vertical="center"/>
    </xf>
    <xf numFmtId="0" fontId="15" fillId="0" borderId="0" xfId="0" applyFont="1" applyAlignment="1">
      <alignment vertical="center"/>
    </xf>
    <xf numFmtId="10" fontId="26" fillId="0" borderId="1" xfId="0" applyNumberFormat="1" applyFont="1" applyBorder="1" applyAlignment="1">
      <alignment horizontal="center" vertical="center" wrapText="1"/>
    </xf>
    <xf numFmtId="1" fontId="9" fillId="4" borderId="1" xfId="4" applyNumberFormat="1" applyFont="1" applyFill="1" applyBorder="1" applyAlignment="1" applyProtection="1">
      <alignment horizontal="center" vertical="center" wrapText="1"/>
    </xf>
    <xf numFmtId="0" fontId="18" fillId="0" borderId="0" xfId="0" applyFont="1" applyAlignment="1">
      <alignment horizontal="center"/>
    </xf>
    <xf numFmtId="1" fontId="7" fillId="0" borderId="1" xfId="0"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1" fontId="26" fillId="0" borderId="1" xfId="0" applyNumberFormat="1" applyFont="1" applyBorder="1" applyAlignment="1">
      <alignment horizontal="center" wrapText="1"/>
    </xf>
    <xf numFmtId="164" fontId="27" fillId="0" borderId="1" xfId="0" applyNumberFormat="1" applyFont="1" applyBorder="1" applyAlignment="1">
      <alignment horizontal="center" wrapText="1"/>
    </xf>
    <xf numFmtId="9" fontId="15" fillId="0" borderId="1" xfId="0" applyNumberFormat="1" applyFont="1" applyBorder="1" applyAlignment="1">
      <alignment horizontal="center" wrapText="1"/>
    </xf>
    <xf numFmtId="0" fontId="26" fillId="0" borderId="1" xfId="0" applyFont="1" applyBorder="1" applyAlignment="1">
      <alignment vertical="center" wrapText="1"/>
    </xf>
    <xf numFmtId="0" fontId="10" fillId="0" borderId="1" xfId="0" applyFont="1" applyBorder="1" applyAlignment="1" applyProtection="1">
      <alignment vertical="top" wrapText="1" readingOrder="1"/>
      <protection locked="0"/>
    </xf>
    <xf numFmtId="0" fontId="27" fillId="0" borderId="0" xfId="0" applyFont="1" applyAlignment="1">
      <alignment horizontal="center" vertical="center" wrapText="1"/>
    </xf>
    <xf numFmtId="0" fontId="27" fillId="0" borderId="0" xfId="0" applyFont="1" applyAlignment="1">
      <alignment vertical="center" wrapText="1"/>
    </xf>
    <xf numFmtId="0" fontId="10" fillId="4" borderId="1" xfId="0" applyFont="1" applyFill="1" applyBorder="1" applyAlignment="1" applyProtection="1">
      <alignment vertical="center" wrapText="1"/>
    </xf>
    <xf numFmtId="0" fontId="9" fillId="0" borderId="1" xfId="0" applyFont="1" applyBorder="1" applyAlignment="1" applyProtection="1">
      <alignment horizontal="center" vertical="top" wrapText="1" readingOrder="1"/>
      <protection locked="0"/>
    </xf>
    <xf numFmtId="0" fontId="9" fillId="4" borderId="1" xfId="3" applyFont="1" applyFill="1" applyBorder="1" applyAlignment="1" applyProtection="1">
      <alignment horizontal="left" vertical="center" wrapText="1"/>
    </xf>
    <xf numFmtId="0" fontId="10" fillId="4" borderId="1" xfId="3" applyFont="1" applyFill="1" applyBorder="1" applyAlignment="1" applyProtection="1">
      <alignment vertical="center" wrapText="1"/>
    </xf>
    <xf numFmtId="0" fontId="9" fillId="4" borderId="1" xfId="3" applyFont="1" applyFill="1" applyBorder="1" applyAlignment="1" applyProtection="1">
      <alignment horizontal="center" vertical="center" wrapText="1"/>
    </xf>
    <xf numFmtId="0" fontId="9" fillId="4" borderId="1" xfId="3" applyFont="1" applyFill="1" applyBorder="1" applyAlignment="1" applyProtection="1">
      <alignment vertical="center" wrapText="1"/>
    </xf>
    <xf numFmtId="0" fontId="2" fillId="4" borderId="1" xfId="3" applyFont="1" applyFill="1" applyBorder="1" applyAlignment="1" applyProtection="1">
      <alignment vertical="center" wrapText="1"/>
    </xf>
    <xf numFmtId="0" fontId="34" fillId="0" borderId="1" xfId="0" applyFont="1" applyBorder="1" applyAlignment="1">
      <alignment vertical="center" wrapText="1"/>
    </xf>
    <xf numFmtId="22" fontId="17" fillId="0" borderId="1" xfId="0" applyNumberFormat="1" applyFont="1" applyBorder="1" applyAlignment="1">
      <alignment vertical="center" wrapText="1"/>
    </xf>
  </cellXfs>
  <cellStyles count="5">
    <cellStyle name="Normal" xfId="0" builtinId="0"/>
    <cellStyle name="Normal 2" xfId="3"/>
    <cellStyle name="Normal 3" xfId="4"/>
    <cellStyle name="Normal 6"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189445</xdr:colOff>
      <xdr:row>1</xdr:row>
      <xdr:rowOff>74084</xdr:rowOff>
    </xdr:from>
    <xdr:to>
      <xdr:col>2</xdr:col>
      <xdr:colOff>48687</xdr:colOff>
      <xdr:row>1</xdr:row>
      <xdr:rowOff>81492</xdr:rowOff>
    </xdr:to>
    <xdr:cxnSp macro="">
      <xdr:nvCxnSpPr>
        <xdr:cNvPr id="3" name="Straight Connector 2">
          <a:extLst>
            <a:ext uri="{FF2B5EF4-FFF2-40B4-BE49-F238E27FC236}">
              <a16:creationId xmlns:a16="http://schemas.microsoft.com/office/drawing/2014/main" xmlns="" id="{5C9DE58B-F826-9C34-4E16-29F70906CFBA}"/>
            </a:ext>
          </a:extLst>
        </xdr:cNvPr>
        <xdr:cNvCxnSpPr/>
      </xdr:nvCxnSpPr>
      <xdr:spPr>
        <a:xfrm>
          <a:off x="189445" y="317501"/>
          <a:ext cx="896409" cy="74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51861</xdr:colOff>
      <xdr:row>1</xdr:row>
      <xdr:rowOff>95250</xdr:rowOff>
    </xdr:from>
    <xdr:to>
      <xdr:col>2</xdr:col>
      <xdr:colOff>249770</xdr:colOff>
      <xdr:row>1</xdr:row>
      <xdr:rowOff>102658</xdr:rowOff>
    </xdr:to>
    <xdr:cxnSp macro="">
      <xdr:nvCxnSpPr>
        <xdr:cNvPr id="2" name="Straight Connector 1">
          <a:extLst>
            <a:ext uri="{FF2B5EF4-FFF2-40B4-BE49-F238E27FC236}">
              <a16:creationId xmlns:a16="http://schemas.microsoft.com/office/drawing/2014/main" xmlns="" id="{6D2ABFEB-2894-EF8B-9FC7-A6A10ADDB3A1}"/>
            </a:ext>
          </a:extLst>
        </xdr:cNvPr>
        <xdr:cNvCxnSpPr/>
      </xdr:nvCxnSpPr>
      <xdr:spPr>
        <a:xfrm>
          <a:off x="385236" y="333375"/>
          <a:ext cx="893234" cy="74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51861</xdr:colOff>
      <xdr:row>1</xdr:row>
      <xdr:rowOff>95250</xdr:rowOff>
    </xdr:from>
    <xdr:to>
      <xdr:col>2</xdr:col>
      <xdr:colOff>249770</xdr:colOff>
      <xdr:row>1</xdr:row>
      <xdr:rowOff>102658</xdr:rowOff>
    </xdr:to>
    <xdr:cxnSp macro="">
      <xdr:nvCxnSpPr>
        <xdr:cNvPr id="2" name="Straight Connector 1">
          <a:extLst>
            <a:ext uri="{FF2B5EF4-FFF2-40B4-BE49-F238E27FC236}">
              <a16:creationId xmlns:a16="http://schemas.microsoft.com/office/drawing/2014/main" xmlns="" id="{D940EFF5-363A-B87F-B809-C854A397E9FE}"/>
            </a:ext>
          </a:extLst>
        </xdr:cNvPr>
        <xdr:cNvCxnSpPr/>
      </xdr:nvCxnSpPr>
      <xdr:spPr>
        <a:xfrm>
          <a:off x="385236" y="333375"/>
          <a:ext cx="893234" cy="74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zoomScale="115" zoomScaleNormal="115" workbookViewId="0">
      <pane ySplit="8" topLeftCell="A21" activePane="bottomLeft" state="frozen"/>
      <selection pane="bottomLeft" activeCell="I11" sqref="I11"/>
    </sheetView>
  </sheetViews>
  <sheetFormatPr defaultRowHeight="15" x14ac:dyDescent="0.25"/>
  <cols>
    <col min="1" max="1" width="6.7109375" style="14" customWidth="1"/>
    <col min="2" max="2" width="20.140625" customWidth="1"/>
    <col min="3" max="3" width="6.85546875" customWidth="1"/>
    <col min="4" max="4" width="6.42578125" customWidth="1"/>
    <col min="5" max="5" width="8.42578125" customWidth="1"/>
    <col min="6" max="6" width="6.85546875" style="15" customWidth="1"/>
    <col min="7" max="9" width="6.85546875" customWidth="1"/>
    <col min="10" max="10" width="6.85546875" style="15" customWidth="1"/>
    <col min="11" max="17" width="6.85546875" customWidth="1"/>
    <col min="18" max="18" width="6.5703125" style="21" customWidth="1"/>
    <col min="19" max="19" width="6.28515625" customWidth="1"/>
    <col min="20" max="21" width="6.85546875" customWidth="1"/>
    <col min="22" max="22" width="9.42578125" bestFit="1" customWidth="1"/>
    <col min="23" max="23" width="7.5703125" customWidth="1"/>
    <col min="24" max="24" width="7.85546875" style="88" customWidth="1"/>
    <col min="25" max="25" width="8" customWidth="1"/>
  </cols>
  <sheetData>
    <row r="1" spans="1:25" s="12" customFormat="1" ht="18.75" customHeight="1" x14ac:dyDescent="0.25">
      <c r="A1" s="85" t="s">
        <v>69</v>
      </c>
      <c r="B1" s="85"/>
      <c r="C1" s="85"/>
      <c r="D1" s="85"/>
      <c r="E1" s="85"/>
      <c r="X1" s="71"/>
    </row>
    <row r="2" spans="1:25" ht="19.5" x14ac:dyDescent="0.35">
      <c r="Q2" s="74" t="s">
        <v>37</v>
      </c>
      <c r="R2" s="74"/>
      <c r="S2" s="74"/>
      <c r="T2" s="74"/>
      <c r="U2" s="74"/>
      <c r="V2" s="74"/>
      <c r="W2" s="74"/>
    </row>
    <row r="3" spans="1:25" ht="67.5" customHeight="1" x14ac:dyDescent="0.25">
      <c r="A3" s="86" t="s">
        <v>74</v>
      </c>
      <c r="B3" s="86"/>
      <c r="C3" s="86"/>
      <c r="D3" s="86"/>
      <c r="E3" s="86"/>
      <c r="F3" s="86"/>
      <c r="G3" s="86"/>
      <c r="H3" s="86"/>
      <c r="I3" s="86"/>
      <c r="J3" s="86"/>
      <c r="K3" s="86"/>
      <c r="L3" s="86"/>
      <c r="M3" s="86"/>
      <c r="N3" s="86"/>
      <c r="O3" s="86"/>
      <c r="P3" s="86"/>
      <c r="Q3" s="86"/>
      <c r="R3" s="86"/>
      <c r="S3" s="86"/>
      <c r="T3" s="86"/>
      <c r="U3" s="86"/>
      <c r="V3" s="86"/>
      <c r="W3" s="86"/>
    </row>
    <row r="4" spans="1:25" ht="49.5" customHeight="1" x14ac:dyDescent="0.25">
      <c r="A4" s="79" t="s">
        <v>10</v>
      </c>
      <c r="B4" s="79" t="s">
        <v>29</v>
      </c>
      <c r="C4" s="79" t="s">
        <v>11</v>
      </c>
      <c r="D4" s="79"/>
      <c r="E4" s="79"/>
      <c r="F4" s="79"/>
      <c r="G4" s="79"/>
      <c r="H4" s="79"/>
      <c r="I4" s="79"/>
      <c r="J4" s="79"/>
      <c r="K4" s="79"/>
      <c r="L4" s="79"/>
      <c r="M4" s="79" t="s">
        <v>12</v>
      </c>
      <c r="N4" s="79" t="s">
        <v>13</v>
      </c>
      <c r="O4" s="79" t="s">
        <v>14</v>
      </c>
      <c r="P4" s="79" t="s">
        <v>43</v>
      </c>
      <c r="Q4" s="79"/>
      <c r="R4" s="79"/>
      <c r="S4" s="79"/>
      <c r="T4" s="79" t="s">
        <v>44</v>
      </c>
      <c r="U4" s="79" t="s">
        <v>45</v>
      </c>
      <c r="V4" s="79" t="s">
        <v>46</v>
      </c>
      <c r="W4" s="79" t="s">
        <v>47</v>
      </c>
      <c r="X4" s="79" t="s">
        <v>48</v>
      </c>
      <c r="Y4" s="79"/>
    </row>
    <row r="5" spans="1:25" ht="38.25" customHeight="1" x14ac:dyDescent="0.25">
      <c r="A5" s="79"/>
      <c r="B5" s="79"/>
      <c r="C5" s="79" t="s">
        <v>15</v>
      </c>
      <c r="D5" s="79"/>
      <c r="E5" s="79"/>
      <c r="F5" s="79" t="s">
        <v>16</v>
      </c>
      <c r="G5" s="79"/>
      <c r="H5" s="79"/>
      <c r="I5" s="79"/>
      <c r="J5" s="79" t="s">
        <v>17</v>
      </c>
      <c r="K5" s="79"/>
      <c r="L5" s="79"/>
      <c r="M5" s="79"/>
      <c r="N5" s="79"/>
      <c r="O5" s="79"/>
      <c r="P5" s="77" t="s">
        <v>38</v>
      </c>
      <c r="Q5" s="79" t="s">
        <v>41</v>
      </c>
      <c r="R5" s="77" t="s">
        <v>42</v>
      </c>
      <c r="S5" s="79" t="s">
        <v>39</v>
      </c>
      <c r="T5" s="79"/>
      <c r="U5" s="79"/>
      <c r="V5" s="79"/>
      <c r="W5" s="79"/>
      <c r="X5" s="79" t="s">
        <v>49</v>
      </c>
      <c r="Y5" s="79" t="s">
        <v>39</v>
      </c>
    </row>
    <row r="6" spans="1:25" ht="4.5" customHeight="1" x14ac:dyDescent="0.25">
      <c r="A6" s="79"/>
      <c r="B6" s="79"/>
      <c r="C6" s="79"/>
      <c r="D6" s="79"/>
      <c r="E6" s="79"/>
      <c r="F6" s="79"/>
      <c r="G6" s="79"/>
      <c r="H6" s="79"/>
      <c r="I6" s="79"/>
      <c r="J6" s="79"/>
      <c r="K6" s="79"/>
      <c r="L6" s="79"/>
      <c r="M6" s="79"/>
      <c r="N6" s="79"/>
      <c r="O6" s="79"/>
      <c r="P6" s="78"/>
      <c r="Q6" s="79"/>
      <c r="R6" s="77"/>
      <c r="S6" s="79"/>
      <c r="T6" s="79"/>
      <c r="U6" s="79"/>
      <c r="V6" s="79"/>
      <c r="W6" s="79"/>
      <c r="X6" s="79"/>
      <c r="Y6" s="79"/>
    </row>
    <row r="7" spans="1:25" ht="16.5" customHeight="1" x14ac:dyDescent="0.25">
      <c r="A7" s="79"/>
      <c r="B7" s="79"/>
      <c r="C7" s="79" t="s">
        <v>18</v>
      </c>
      <c r="D7" s="79" t="s">
        <v>19</v>
      </c>
      <c r="E7" s="79"/>
      <c r="F7" s="80" t="s">
        <v>18</v>
      </c>
      <c r="G7" s="81" t="s">
        <v>19</v>
      </c>
      <c r="H7" s="81"/>
      <c r="I7" s="81"/>
      <c r="J7" s="83" t="s">
        <v>18</v>
      </c>
      <c r="K7" s="81" t="s">
        <v>19</v>
      </c>
      <c r="L7" s="81"/>
      <c r="M7" s="79"/>
      <c r="N7" s="79"/>
      <c r="O7" s="79"/>
      <c r="P7" s="78"/>
      <c r="Q7" s="79"/>
      <c r="R7" s="77"/>
      <c r="S7" s="79"/>
      <c r="T7" s="79"/>
      <c r="U7" s="79"/>
      <c r="V7" s="79"/>
      <c r="W7" s="79"/>
      <c r="X7" s="79"/>
      <c r="Y7" s="79"/>
    </row>
    <row r="8" spans="1:25" s="17" customFormat="1" ht="63" x14ac:dyDescent="0.25">
      <c r="A8" s="79"/>
      <c r="B8" s="79"/>
      <c r="C8" s="79"/>
      <c r="D8" s="16" t="s">
        <v>30</v>
      </c>
      <c r="E8" s="16" t="s">
        <v>31</v>
      </c>
      <c r="F8" s="80"/>
      <c r="G8" s="38" t="s">
        <v>20</v>
      </c>
      <c r="H8" s="38" t="s">
        <v>21</v>
      </c>
      <c r="I8" s="38" t="s">
        <v>22</v>
      </c>
      <c r="J8" s="83"/>
      <c r="K8" s="38" t="s">
        <v>23</v>
      </c>
      <c r="L8" s="38" t="s">
        <v>24</v>
      </c>
      <c r="M8" s="79"/>
      <c r="N8" s="79"/>
      <c r="O8" s="79"/>
      <c r="P8" s="78"/>
      <c r="Q8" s="79"/>
      <c r="R8" s="77"/>
      <c r="S8" s="79"/>
      <c r="T8" s="79"/>
      <c r="U8" s="79"/>
      <c r="V8" s="79"/>
      <c r="W8" s="79"/>
      <c r="X8" s="79"/>
      <c r="Y8" s="79"/>
    </row>
    <row r="9" spans="1:25" s="24" customFormat="1" ht="27.75" customHeight="1" x14ac:dyDescent="0.25">
      <c r="A9" s="18">
        <v>1</v>
      </c>
      <c r="B9" s="18">
        <v>2</v>
      </c>
      <c r="C9" s="18" t="s">
        <v>25</v>
      </c>
      <c r="D9" s="18">
        <v>4</v>
      </c>
      <c r="E9" s="18">
        <v>5</v>
      </c>
      <c r="F9" s="19" t="s">
        <v>26</v>
      </c>
      <c r="G9" s="32">
        <v>7</v>
      </c>
      <c r="H9" s="32">
        <v>8</v>
      </c>
      <c r="I9" s="32">
        <v>9</v>
      </c>
      <c r="J9" s="33" t="s">
        <v>27</v>
      </c>
      <c r="K9" s="32">
        <v>11</v>
      </c>
      <c r="L9" s="32">
        <v>12</v>
      </c>
      <c r="M9" s="18">
        <v>13</v>
      </c>
      <c r="N9" s="18">
        <v>14</v>
      </c>
      <c r="O9" s="18">
        <v>15</v>
      </c>
      <c r="P9" s="18">
        <v>16</v>
      </c>
      <c r="Q9" s="18">
        <v>17</v>
      </c>
      <c r="R9" s="18">
        <v>18</v>
      </c>
      <c r="S9" s="18" t="s">
        <v>40</v>
      </c>
      <c r="T9" s="18">
        <v>20</v>
      </c>
      <c r="U9" s="18">
        <v>21</v>
      </c>
      <c r="V9" s="18">
        <v>22</v>
      </c>
      <c r="W9" s="18">
        <v>23</v>
      </c>
      <c r="X9" s="44">
        <v>24</v>
      </c>
      <c r="Y9" s="39" t="s">
        <v>50</v>
      </c>
    </row>
    <row r="10" spans="1:25" s="20" customFormat="1" ht="27.75" customHeight="1" x14ac:dyDescent="0.25">
      <c r="A10" s="13">
        <v>1</v>
      </c>
      <c r="B10" s="48" t="s">
        <v>52</v>
      </c>
      <c r="C10" s="91">
        <v>72</v>
      </c>
      <c r="D10" s="54"/>
      <c r="E10" s="91">
        <v>72</v>
      </c>
      <c r="F10" s="55">
        <f>SUM(G10:I10)</f>
        <v>16</v>
      </c>
      <c r="G10" s="56">
        <v>9</v>
      </c>
      <c r="H10" s="56">
        <v>7</v>
      </c>
      <c r="I10" s="56"/>
      <c r="J10" s="57">
        <f>SUM(K10:L10)</f>
        <v>56</v>
      </c>
      <c r="K10" s="56">
        <v>56</v>
      </c>
      <c r="L10" s="56">
        <v>0</v>
      </c>
      <c r="M10" s="54">
        <v>0</v>
      </c>
      <c r="N10" s="54">
        <v>7</v>
      </c>
      <c r="O10" s="54"/>
      <c r="P10" s="91">
        <v>72</v>
      </c>
      <c r="Q10" s="54"/>
      <c r="R10" s="58"/>
      <c r="S10" s="45"/>
      <c r="T10" s="92"/>
      <c r="U10" s="42">
        <v>1</v>
      </c>
      <c r="V10" s="52">
        <f>F10/E10</f>
        <v>0.22222222222222221</v>
      </c>
      <c r="W10" s="46">
        <v>0</v>
      </c>
      <c r="X10" s="47">
        <v>0</v>
      </c>
      <c r="Y10" s="43">
        <v>0</v>
      </c>
    </row>
    <row r="11" spans="1:25" s="20" customFormat="1" ht="44.25" customHeight="1" x14ac:dyDescent="0.25">
      <c r="A11" s="13">
        <v>2</v>
      </c>
      <c r="B11" s="49" t="s">
        <v>60</v>
      </c>
      <c r="C11" s="91">
        <v>0</v>
      </c>
      <c r="D11" s="54"/>
      <c r="E11" s="91">
        <v>0</v>
      </c>
      <c r="F11" s="55">
        <f t="shared" ref="F11:F22" si="0">SUM(G11:I11)</f>
        <v>0</v>
      </c>
      <c r="G11" s="56">
        <v>0</v>
      </c>
      <c r="H11" s="56"/>
      <c r="I11" s="56"/>
      <c r="J11" s="57">
        <f t="shared" ref="J11:J22" si="1">SUM(K11:L11)</f>
        <v>0</v>
      </c>
      <c r="K11" s="56"/>
      <c r="L11" s="56"/>
      <c r="M11" s="57">
        <v>0</v>
      </c>
      <c r="N11" s="54"/>
      <c r="O11" s="54"/>
      <c r="P11" s="91">
        <v>0</v>
      </c>
      <c r="Q11" s="54"/>
      <c r="R11" s="58"/>
      <c r="S11" s="45"/>
      <c r="T11" s="42"/>
      <c r="U11" s="42">
        <v>0</v>
      </c>
      <c r="V11" s="52">
        <v>0</v>
      </c>
      <c r="W11" s="46">
        <v>0</v>
      </c>
      <c r="X11" s="47">
        <v>0</v>
      </c>
      <c r="Y11" s="43">
        <v>0</v>
      </c>
    </row>
    <row r="12" spans="1:25" s="20" customFormat="1" ht="43.5" customHeight="1" x14ac:dyDescent="0.25">
      <c r="A12" s="13">
        <v>3</v>
      </c>
      <c r="B12" s="49" t="s">
        <v>61</v>
      </c>
      <c r="C12" s="91">
        <v>22</v>
      </c>
      <c r="D12" s="54"/>
      <c r="E12" s="91">
        <v>22</v>
      </c>
      <c r="F12" s="55">
        <f t="shared" si="0"/>
        <v>10</v>
      </c>
      <c r="G12" s="56">
        <v>10</v>
      </c>
      <c r="H12" s="56"/>
      <c r="I12" s="56"/>
      <c r="J12" s="57">
        <f t="shared" si="1"/>
        <v>12</v>
      </c>
      <c r="K12" s="56">
        <v>12</v>
      </c>
      <c r="L12" s="56"/>
      <c r="M12" s="57">
        <v>0</v>
      </c>
      <c r="N12" s="54"/>
      <c r="O12" s="54"/>
      <c r="P12" s="91">
        <v>22</v>
      </c>
      <c r="Q12" s="54"/>
      <c r="R12" s="58"/>
      <c r="S12" s="45"/>
      <c r="T12" s="42"/>
      <c r="U12" s="42">
        <v>1</v>
      </c>
      <c r="V12" s="52">
        <f t="shared" ref="V11:V23" si="2">F12/E12</f>
        <v>0.45454545454545453</v>
      </c>
      <c r="W12" s="46">
        <v>0</v>
      </c>
      <c r="X12" s="47">
        <v>0</v>
      </c>
      <c r="Y12" s="43">
        <v>0</v>
      </c>
    </row>
    <row r="13" spans="1:25" s="20" customFormat="1" ht="27.75" customHeight="1" x14ac:dyDescent="0.25">
      <c r="A13" s="13">
        <v>4</v>
      </c>
      <c r="B13" s="49" t="s">
        <v>62</v>
      </c>
      <c r="C13" s="91">
        <v>321</v>
      </c>
      <c r="D13" s="54"/>
      <c r="E13" s="91">
        <v>321</v>
      </c>
      <c r="F13" s="55">
        <f t="shared" si="0"/>
        <v>310</v>
      </c>
      <c r="G13" s="56">
        <v>267</v>
      </c>
      <c r="H13" s="56">
        <v>43</v>
      </c>
      <c r="I13" s="56"/>
      <c r="J13" s="57">
        <f t="shared" si="1"/>
        <v>11</v>
      </c>
      <c r="K13" s="56">
        <v>11</v>
      </c>
      <c r="L13" s="56"/>
      <c r="M13" s="57">
        <v>0</v>
      </c>
      <c r="N13" s="54">
        <v>43</v>
      </c>
      <c r="O13" s="54"/>
      <c r="P13" s="91">
        <v>321</v>
      </c>
      <c r="Q13" s="54"/>
      <c r="R13" s="58"/>
      <c r="S13" s="45"/>
      <c r="T13" s="42"/>
      <c r="U13" s="42">
        <v>1</v>
      </c>
      <c r="V13" s="52">
        <f t="shared" si="2"/>
        <v>0.96573208722741433</v>
      </c>
      <c r="W13" s="46">
        <v>0</v>
      </c>
      <c r="X13" s="47">
        <v>0</v>
      </c>
      <c r="Y13" s="43">
        <v>0</v>
      </c>
    </row>
    <row r="14" spans="1:25" s="20" customFormat="1" ht="51.75" customHeight="1" x14ac:dyDescent="0.25">
      <c r="A14" s="13">
        <v>5</v>
      </c>
      <c r="B14" s="49" t="s">
        <v>63</v>
      </c>
      <c r="C14" s="91">
        <v>0</v>
      </c>
      <c r="D14" s="54"/>
      <c r="E14" s="91">
        <v>0</v>
      </c>
      <c r="F14" s="55">
        <f t="shared" si="0"/>
        <v>0</v>
      </c>
      <c r="G14" s="56">
        <v>0</v>
      </c>
      <c r="H14" s="56"/>
      <c r="I14" s="56"/>
      <c r="J14" s="57">
        <f t="shared" si="1"/>
        <v>0</v>
      </c>
      <c r="K14" s="56"/>
      <c r="L14" s="56"/>
      <c r="M14" s="57">
        <v>0</v>
      </c>
      <c r="N14" s="54"/>
      <c r="O14" s="54"/>
      <c r="P14" s="91">
        <v>0</v>
      </c>
      <c r="Q14" s="54"/>
      <c r="R14" s="58"/>
      <c r="S14" s="45"/>
      <c r="T14" s="42"/>
      <c r="U14" s="42">
        <v>0</v>
      </c>
      <c r="V14" s="52">
        <v>0</v>
      </c>
      <c r="W14" s="46">
        <v>0</v>
      </c>
      <c r="X14" s="47">
        <v>0</v>
      </c>
      <c r="Y14" s="43">
        <v>0</v>
      </c>
    </row>
    <row r="15" spans="1:25" s="20" customFormat="1" ht="44.25" customHeight="1" x14ac:dyDescent="0.25">
      <c r="A15" s="13">
        <v>6</v>
      </c>
      <c r="B15" s="49" t="s">
        <v>55</v>
      </c>
      <c r="C15" s="91">
        <v>79</v>
      </c>
      <c r="D15" s="54"/>
      <c r="E15" s="91">
        <v>79</v>
      </c>
      <c r="F15" s="55">
        <f t="shared" si="0"/>
        <v>79</v>
      </c>
      <c r="G15" s="91">
        <v>75</v>
      </c>
      <c r="H15" s="56">
        <v>4</v>
      </c>
      <c r="I15" s="56"/>
      <c r="J15" s="57">
        <f t="shared" si="1"/>
        <v>0</v>
      </c>
      <c r="K15" s="56"/>
      <c r="L15" s="56"/>
      <c r="M15" s="57">
        <v>0</v>
      </c>
      <c r="N15" s="54">
        <v>0</v>
      </c>
      <c r="O15" s="54"/>
      <c r="P15" s="91">
        <v>79</v>
      </c>
      <c r="Q15" s="54"/>
      <c r="R15" s="58"/>
      <c r="S15" s="45"/>
      <c r="T15" s="42"/>
      <c r="U15" s="42">
        <v>1</v>
      </c>
      <c r="V15" s="52">
        <f t="shared" si="2"/>
        <v>1</v>
      </c>
      <c r="W15" s="46">
        <v>0</v>
      </c>
      <c r="X15" s="47">
        <v>56</v>
      </c>
      <c r="Y15" s="43">
        <f>X15/C15</f>
        <v>0.70886075949367089</v>
      </c>
    </row>
    <row r="16" spans="1:25" s="20" customFormat="1" ht="39.75" customHeight="1" x14ac:dyDescent="0.25">
      <c r="A16" s="13">
        <v>7</v>
      </c>
      <c r="B16" s="49" t="s">
        <v>53</v>
      </c>
      <c r="C16" s="91">
        <v>10</v>
      </c>
      <c r="D16" s="54"/>
      <c r="E16" s="91">
        <v>10</v>
      </c>
      <c r="F16" s="55">
        <f t="shared" si="0"/>
        <v>8</v>
      </c>
      <c r="G16" s="56">
        <v>7</v>
      </c>
      <c r="H16" s="56">
        <v>1</v>
      </c>
      <c r="I16" s="56"/>
      <c r="J16" s="57">
        <f t="shared" si="1"/>
        <v>2</v>
      </c>
      <c r="K16" s="56">
        <v>2</v>
      </c>
      <c r="L16" s="56"/>
      <c r="M16" s="57">
        <v>0</v>
      </c>
      <c r="N16" s="54">
        <v>1</v>
      </c>
      <c r="O16" s="54">
        <v>10</v>
      </c>
      <c r="P16" s="91">
        <v>10</v>
      </c>
      <c r="Q16" s="54"/>
      <c r="R16" s="58"/>
      <c r="S16" s="45"/>
      <c r="T16" s="42"/>
      <c r="U16" s="42">
        <v>1</v>
      </c>
      <c r="V16" s="52">
        <f t="shared" si="2"/>
        <v>0.8</v>
      </c>
      <c r="W16" s="46">
        <v>0</v>
      </c>
      <c r="X16" s="47">
        <v>5</v>
      </c>
      <c r="Y16" s="43">
        <f>X16/C16</f>
        <v>0.5</v>
      </c>
    </row>
    <row r="17" spans="1:25" s="20" customFormat="1" ht="27.75" customHeight="1" x14ac:dyDescent="0.25">
      <c r="A17" s="13">
        <v>8</v>
      </c>
      <c r="B17" s="49" t="s">
        <v>64</v>
      </c>
      <c r="C17" s="91">
        <v>0</v>
      </c>
      <c r="D17" s="54"/>
      <c r="E17" s="91">
        <v>0</v>
      </c>
      <c r="F17" s="55">
        <f t="shared" si="0"/>
        <v>0</v>
      </c>
      <c r="G17" s="56">
        <v>0</v>
      </c>
      <c r="H17" s="56"/>
      <c r="I17" s="56"/>
      <c r="J17" s="57">
        <f t="shared" si="1"/>
        <v>0</v>
      </c>
      <c r="K17" s="56"/>
      <c r="L17" s="56"/>
      <c r="M17" s="57">
        <v>0</v>
      </c>
      <c r="N17" s="54"/>
      <c r="O17" s="54"/>
      <c r="P17" s="91">
        <v>0</v>
      </c>
      <c r="Q17" s="54"/>
      <c r="R17" s="58"/>
      <c r="S17" s="45"/>
      <c r="T17" s="42"/>
      <c r="U17" s="42">
        <v>0</v>
      </c>
      <c r="V17" s="52">
        <v>0</v>
      </c>
      <c r="W17" s="46">
        <v>0</v>
      </c>
      <c r="X17" s="47"/>
      <c r="Y17" s="43">
        <v>0</v>
      </c>
    </row>
    <row r="18" spans="1:25" s="20" customFormat="1" ht="30" customHeight="1" x14ac:dyDescent="0.25">
      <c r="A18" s="13">
        <v>9</v>
      </c>
      <c r="B18" s="49" t="s">
        <v>54</v>
      </c>
      <c r="C18" s="91">
        <v>13</v>
      </c>
      <c r="D18" s="54"/>
      <c r="E18" s="91">
        <v>13</v>
      </c>
      <c r="F18" s="55">
        <f t="shared" si="0"/>
        <v>13</v>
      </c>
      <c r="G18" s="56">
        <v>13</v>
      </c>
      <c r="H18" s="56"/>
      <c r="I18" s="56"/>
      <c r="J18" s="57">
        <f t="shared" si="1"/>
        <v>0</v>
      </c>
      <c r="K18" s="56"/>
      <c r="L18" s="56"/>
      <c r="M18" s="57">
        <v>0</v>
      </c>
      <c r="N18" s="54"/>
      <c r="O18" s="54"/>
      <c r="P18" s="91">
        <v>13</v>
      </c>
      <c r="Q18" s="54"/>
      <c r="R18" s="58"/>
      <c r="S18" s="45"/>
      <c r="T18" s="42"/>
      <c r="U18" s="42">
        <v>1</v>
      </c>
      <c r="V18" s="52">
        <f t="shared" si="2"/>
        <v>1</v>
      </c>
      <c r="W18" s="46">
        <v>0</v>
      </c>
      <c r="X18" s="47">
        <v>2</v>
      </c>
      <c r="Y18" s="43">
        <f>X18/C18</f>
        <v>0.15384615384615385</v>
      </c>
    </row>
    <row r="19" spans="1:25" s="20" customFormat="1" ht="60" customHeight="1" x14ac:dyDescent="0.25">
      <c r="A19" s="13">
        <v>10</v>
      </c>
      <c r="B19" s="49" t="s">
        <v>58</v>
      </c>
      <c r="C19" s="91">
        <v>49</v>
      </c>
      <c r="D19" s="54"/>
      <c r="E19" s="91">
        <v>49</v>
      </c>
      <c r="F19" s="55">
        <f t="shared" si="0"/>
        <v>47</v>
      </c>
      <c r="G19" s="56">
        <v>47</v>
      </c>
      <c r="H19" s="56"/>
      <c r="I19" s="56"/>
      <c r="J19" s="57">
        <f t="shared" si="1"/>
        <v>2</v>
      </c>
      <c r="K19" s="56">
        <v>2</v>
      </c>
      <c r="L19" s="56"/>
      <c r="M19" s="57">
        <v>0</v>
      </c>
      <c r="N19" s="54">
        <v>0</v>
      </c>
      <c r="O19" s="54"/>
      <c r="P19" s="91">
        <v>49</v>
      </c>
      <c r="Q19" s="54"/>
      <c r="R19" s="58"/>
      <c r="S19" s="45"/>
      <c r="T19" s="42">
        <v>1</v>
      </c>
      <c r="U19" s="42">
        <v>1</v>
      </c>
      <c r="V19" s="52">
        <f t="shared" si="2"/>
        <v>0.95918367346938771</v>
      </c>
      <c r="W19" s="46">
        <v>0</v>
      </c>
      <c r="X19" s="47">
        <v>0</v>
      </c>
      <c r="Y19" s="43">
        <f>X19/C19</f>
        <v>0</v>
      </c>
    </row>
    <row r="20" spans="1:25" s="20" customFormat="1" ht="37.5" customHeight="1" x14ac:dyDescent="0.25">
      <c r="A20" s="13">
        <v>11</v>
      </c>
      <c r="B20" s="49" t="s">
        <v>57</v>
      </c>
      <c r="C20" s="91">
        <v>216</v>
      </c>
      <c r="D20" s="93"/>
      <c r="E20" s="91">
        <v>216</v>
      </c>
      <c r="F20" s="55">
        <f t="shared" si="0"/>
        <v>210</v>
      </c>
      <c r="G20" s="93">
        <v>203</v>
      </c>
      <c r="H20" s="93">
        <v>7</v>
      </c>
      <c r="I20" s="93"/>
      <c r="J20" s="57">
        <f t="shared" si="1"/>
        <v>6</v>
      </c>
      <c r="K20" s="93">
        <v>6</v>
      </c>
      <c r="L20" s="93"/>
      <c r="M20" s="57">
        <v>0</v>
      </c>
      <c r="N20" s="93">
        <v>0</v>
      </c>
      <c r="O20" s="93"/>
      <c r="P20" s="91">
        <v>216</v>
      </c>
      <c r="Q20" s="94"/>
      <c r="R20" s="95"/>
      <c r="S20" s="96"/>
      <c r="T20" s="42">
        <v>1</v>
      </c>
      <c r="U20" s="42">
        <v>1</v>
      </c>
      <c r="V20" s="52">
        <f t="shared" si="2"/>
        <v>0.97222222222222221</v>
      </c>
      <c r="W20" s="46">
        <v>0</v>
      </c>
      <c r="X20" s="13">
        <v>3</v>
      </c>
      <c r="Y20" s="43">
        <f>X20/C20</f>
        <v>1.3888888888888888E-2</v>
      </c>
    </row>
    <row r="21" spans="1:25" s="20" customFormat="1" ht="27.75" customHeight="1" x14ac:dyDescent="0.25">
      <c r="A21" s="13">
        <v>12</v>
      </c>
      <c r="B21" s="49" t="s">
        <v>56</v>
      </c>
      <c r="C21" s="91">
        <v>1229</v>
      </c>
      <c r="D21" s="93"/>
      <c r="E21" s="91">
        <v>1229</v>
      </c>
      <c r="F21" s="55">
        <f t="shared" si="0"/>
        <v>1229</v>
      </c>
      <c r="G21" s="93">
        <v>1228</v>
      </c>
      <c r="H21" s="93">
        <v>1</v>
      </c>
      <c r="I21" s="93">
        <v>0</v>
      </c>
      <c r="J21" s="57">
        <f t="shared" si="1"/>
        <v>0</v>
      </c>
      <c r="K21" s="93"/>
      <c r="L21" s="93"/>
      <c r="M21" s="57">
        <v>0</v>
      </c>
      <c r="N21" s="93">
        <v>1</v>
      </c>
      <c r="O21" s="93"/>
      <c r="P21" s="91">
        <v>1229</v>
      </c>
      <c r="Q21" s="94"/>
      <c r="R21" s="95"/>
      <c r="S21" s="96"/>
      <c r="T21" s="42">
        <v>1</v>
      </c>
      <c r="U21" s="42">
        <v>1</v>
      </c>
      <c r="V21" s="52">
        <f t="shared" si="2"/>
        <v>1</v>
      </c>
      <c r="W21" s="46">
        <v>0</v>
      </c>
      <c r="X21" s="13">
        <v>1</v>
      </c>
      <c r="Y21" s="43">
        <f>X21/C21</f>
        <v>8.1366965012205042E-4</v>
      </c>
    </row>
    <row r="22" spans="1:25" s="20" customFormat="1" ht="63.75" customHeight="1" x14ac:dyDescent="0.3">
      <c r="A22" s="13">
        <v>13</v>
      </c>
      <c r="B22" s="50" t="s">
        <v>59</v>
      </c>
      <c r="C22" s="91">
        <v>5</v>
      </c>
      <c r="D22" s="93"/>
      <c r="E22" s="91">
        <v>5</v>
      </c>
      <c r="F22" s="55">
        <f t="shared" si="0"/>
        <v>5</v>
      </c>
      <c r="G22" s="93">
        <v>5</v>
      </c>
      <c r="H22" s="93">
        <v>0</v>
      </c>
      <c r="I22" s="93"/>
      <c r="J22" s="57">
        <f t="shared" si="1"/>
        <v>0</v>
      </c>
      <c r="K22" s="93"/>
      <c r="L22" s="93"/>
      <c r="M22" s="57">
        <v>0</v>
      </c>
      <c r="N22" s="93">
        <v>0</v>
      </c>
      <c r="O22" s="93"/>
      <c r="P22" s="91">
        <v>5</v>
      </c>
      <c r="Q22" s="94"/>
      <c r="R22" s="95"/>
      <c r="S22" s="96"/>
      <c r="T22" s="97"/>
      <c r="U22" s="42">
        <v>1</v>
      </c>
      <c r="V22" s="52">
        <f t="shared" si="2"/>
        <v>1</v>
      </c>
      <c r="W22" s="46">
        <v>0</v>
      </c>
      <c r="X22" s="13">
        <v>0</v>
      </c>
      <c r="Y22" s="43">
        <f>X22/C22</f>
        <v>0</v>
      </c>
    </row>
    <row r="23" spans="1:25" s="35" customFormat="1" ht="27.75" customHeight="1" x14ac:dyDescent="0.25">
      <c r="A23" s="82" t="s">
        <v>28</v>
      </c>
      <c r="B23" s="82"/>
      <c r="C23" s="59">
        <f>SUM(C10:C22)</f>
        <v>2016</v>
      </c>
      <c r="D23" s="59">
        <f>SUM(D10:D20)</f>
        <v>0</v>
      </c>
      <c r="E23" s="59">
        <f>SUM(E10:E22)</f>
        <v>2016</v>
      </c>
      <c r="F23" s="59">
        <f>SUM(F10:F22)</f>
        <v>1927</v>
      </c>
      <c r="G23" s="59">
        <f>SUM(G10:G22)</f>
        <v>1864</v>
      </c>
      <c r="H23" s="59">
        <f>SUM(H10:H22)</f>
        <v>63</v>
      </c>
      <c r="I23" s="59">
        <f>SUM(I10:I22)</f>
        <v>0</v>
      </c>
      <c r="J23" s="59">
        <f>SUM(J10:J20)</f>
        <v>89</v>
      </c>
      <c r="K23" s="59">
        <f>SUM(K10:K20)</f>
        <v>89</v>
      </c>
      <c r="L23" s="59">
        <f>SUM(L10:L20)</f>
        <v>0</v>
      </c>
      <c r="M23" s="59">
        <f>SUM(M10:M20)</f>
        <v>0</v>
      </c>
      <c r="N23" s="59">
        <f>SUM(N10:N22)</f>
        <v>52</v>
      </c>
      <c r="O23" s="59">
        <f>SUM(O10:O20)</f>
        <v>10</v>
      </c>
      <c r="P23" s="59">
        <f>SUM(P10:P22)</f>
        <v>2016</v>
      </c>
      <c r="Q23" s="59">
        <f>SUM(Q10:Q20)</f>
        <v>0</v>
      </c>
      <c r="R23" s="60">
        <v>0</v>
      </c>
      <c r="S23" s="36">
        <f>P23/C23</f>
        <v>1</v>
      </c>
      <c r="T23" s="41">
        <v>1</v>
      </c>
      <c r="U23" s="51">
        <v>1</v>
      </c>
      <c r="V23" s="90">
        <f>F23/E23</f>
        <v>0.95585317460317465</v>
      </c>
      <c r="W23" s="40">
        <v>0</v>
      </c>
      <c r="X23" s="34">
        <f>SUM(X10:X22)</f>
        <v>67</v>
      </c>
      <c r="Y23" s="53">
        <f>X23/C23</f>
        <v>3.3234126984126984E-2</v>
      </c>
    </row>
    <row r="24" spans="1:25" s="27" customFormat="1" ht="31.5" customHeight="1" x14ac:dyDescent="0.3">
      <c r="A24" s="26"/>
      <c r="F24" s="28"/>
      <c r="J24" s="28"/>
      <c r="M24" s="75" t="s">
        <v>51</v>
      </c>
      <c r="N24" s="75"/>
      <c r="O24" s="75"/>
      <c r="P24" s="75"/>
      <c r="Q24" s="75"/>
      <c r="R24" s="75"/>
      <c r="S24" s="75"/>
      <c r="T24" s="75"/>
      <c r="U24" s="75"/>
      <c r="V24" s="75"/>
      <c r="W24" s="75"/>
      <c r="X24" s="89"/>
    </row>
    <row r="25" spans="1:25" s="27" customFormat="1" ht="16.5" customHeight="1" x14ac:dyDescent="0.3">
      <c r="A25" s="1"/>
      <c r="B25" s="76"/>
      <c r="C25" s="76"/>
      <c r="D25" s="1"/>
      <c r="E25" s="1"/>
      <c r="F25" s="28"/>
      <c r="M25" s="76" t="s">
        <v>33</v>
      </c>
      <c r="N25" s="76"/>
      <c r="O25" s="76"/>
      <c r="P25" s="76"/>
      <c r="Q25" s="76"/>
      <c r="R25" s="76"/>
      <c r="S25" s="76"/>
      <c r="T25" s="76"/>
      <c r="U25" s="76"/>
      <c r="V25" s="76"/>
      <c r="W25" s="76"/>
      <c r="X25" s="89"/>
    </row>
    <row r="26" spans="1:25" ht="18.75" x14ac:dyDescent="0.3">
      <c r="A26" s="22"/>
      <c r="B26" s="23"/>
    </row>
    <row r="27" spans="1:25" ht="18.75" x14ac:dyDescent="0.3">
      <c r="A27" s="22"/>
      <c r="B27" s="23"/>
    </row>
    <row r="28" spans="1:25" ht="18.75" x14ac:dyDescent="0.3">
      <c r="A28" s="22"/>
      <c r="B28" s="23"/>
    </row>
    <row r="29" spans="1:25" ht="18.75" x14ac:dyDescent="0.3">
      <c r="A29" s="22"/>
      <c r="B29" s="23"/>
      <c r="M29" s="84" t="s">
        <v>65</v>
      </c>
      <c r="N29" s="84"/>
      <c r="O29" s="84"/>
      <c r="P29" s="84"/>
      <c r="Q29" s="84"/>
      <c r="R29" s="84"/>
      <c r="S29" s="84"/>
      <c r="T29" s="84"/>
      <c r="U29" s="84"/>
      <c r="V29" s="84"/>
      <c r="W29" s="84"/>
    </row>
    <row r="30" spans="1:25" x14ac:dyDescent="0.25">
      <c r="R30" s="31"/>
      <c r="S30" s="31"/>
      <c r="V30" s="31"/>
    </row>
  </sheetData>
  <mergeCells count="35">
    <mergeCell ref="M29:W29"/>
    <mergeCell ref="X4:Y4"/>
    <mergeCell ref="X5:X8"/>
    <mergeCell ref="Y5:Y8"/>
    <mergeCell ref="A1:E1"/>
    <mergeCell ref="C5:E6"/>
    <mergeCell ref="F5:I6"/>
    <mergeCell ref="J5:L6"/>
    <mergeCell ref="C7:C8"/>
    <mergeCell ref="T4:T8"/>
    <mergeCell ref="A3:W3"/>
    <mergeCell ref="R5:R8"/>
    <mergeCell ref="D7:E7"/>
    <mergeCell ref="A4:A8"/>
    <mergeCell ref="N4:N8"/>
    <mergeCell ref="O4:O8"/>
    <mergeCell ref="C4:L4"/>
    <mergeCell ref="M4:M8"/>
    <mergeCell ref="B25:C25"/>
    <mergeCell ref="F7:F8"/>
    <mergeCell ref="G7:I7"/>
    <mergeCell ref="A23:B23"/>
    <mergeCell ref="B4:B8"/>
    <mergeCell ref="J7:J8"/>
    <mergeCell ref="K7:L7"/>
    <mergeCell ref="Q2:W2"/>
    <mergeCell ref="M24:W24"/>
    <mergeCell ref="M25:W25"/>
    <mergeCell ref="P5:P8"/>
    <mergeCell ref="Q5:Q8"/>
    <mergeCell ref="V4:V8"/>
    <mergeCell ref="W4:W8"/>
    <mergeCell ref="S5:S8"/>
    <mergeCell ref="P4:S4"/>
    <mergeCell ref="U4:U8"/>
  </mergeCells>
  <pageMargins left="0" right="0" top="0.51181102362204722" bottom="0.51181102362204722"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zoomScale="90" zoomScaleNormal="90" workbookViewId="0">
      <selection activeCell="A3" sqref="A3:J3"/>
    </sheetView>
  </sheetViews>
  <sheetFormatPr defaultColWidth="9.140625" defaultRowHeight="18.75" x14ac:dyDescent="0.25"/>
  <cols>
    <col min="1" max="1" width="5" style="1" customWidth="1"/>
    <col min="2" max="2" width="10.42578125" style="1" customWidth="1"/>
    <col min="3" max="3" width="19.140625" style="7" bestFit="1" customWidth="1"/>
    <col min="4" max="4" width="31.42578125" style="7" customWidth="1"/>
    <col min="5" max="5" width="16.42578125" style="7" customWidth="1"/>
    <col min="6" max="6" width="17.42578125" style="1" customWidth="1"/>
    <col min="7" max="7" width="13" style="1" bestFit="1" customWidth="1"/>
    <col min="8" max="8" width="16.28515625" style="1" customWidth="1"/>
    <col min="9" max="9" width="26" style="1" customWidth="1"/>
    <col min="10" max="10" width="20.5703125" style="1" customWidth="1"/>
    <col min="11" max="16384" width="9.140625" style="1"/>
  </cols>
  <sheetData>
    <row r="1" spans="1:17" s="12" customFormat="1" ht="18.75" customHeight="1" x14ac:dyDescent="0.25">
      <c r="A1" s="85" t="s">
        <v>69</v>
      </c>
      <c r="B1" s="85"/>
      <c r="C1" s="85"/>
      <c r="D1" s="85"/>
      <c r="E1" s="85"/>
    </row>
    <row r="2" spans="1:17" ht="15.75" customHeight="1" x14ac:dyDescent="0.25">
      <c r="A2" s="85"/>
      <c r="B2" s="85"/>
      <c r="C2" s="85"/>
      <c r="D2" s="85"/>
      <c r="E2" s="85"/>
      <c r="F2" s="2"/>
      <c r="G2" s="2"/>
      <c r="H2" s="2"/>
      <c r="I2" s="2"/>
      <c r="J2" s="25" t="s">
        <v>32</v>
      </c>
    </row>
    <row r="3" spans="1:17" ht="49.5" customHeight="1" x14ac:dyDescent="0.25">
      <c r="A3" s="76" t="s">
        <v>75</v>
      </c>
      <c r="B3" s="76"/>
      <c r="C3" s="76"/>
      <c r="D3" s="76"/>
      <c r="E3" s="76"/>
      <c r="F3" s="76"/>
      <c r="G3" s="76"/>
      <c r="H3" s="76"/>
      <c r="I3" s="76"/>
      <c r="J3" s="76"/>
    </row>
    <row r="4" spans="1:17" ht="54.75" customHeight="1" x14ac:dyDescent="0.25">
      <c r="A4" s="9" t="s">
        <v>0</v>
      </c>
      <c r="B4" s="3" t="s">
        <v>9</v>
      </c>
      <c r="C4" s="8" t="s">
        <v>1</v>
      </c>
      <c r="D4" s="8" t="s">
        <v>2</v>
      </c>
      <c r="E4" s="8" t="s">
        <v>3</v>
      </c>
      <c r="F4" s="3" t="s">
        <v>4</v>
      </c>
      <c r="G4" s="3" t="s">
        <v>5</v>
      </c>
      <c r="H4" s="3" t="s">
        <v>6</v>
      </c>
      <c r="I4" s="3" t="s">
        <v>7</v>
      </c>
      <c r="J4" s="3" t="s">
        <v>8</v>
      </c>
    </row>
    <row r="5" spans="1:17" s="4" customFormat="1" ht="132.75" customHeight="1" x14ac:dyDescent="0.25">
      <c r="A5" s="61">
        <v>1</v>
      </c>
      <c r="B5" s="30"/>
      <c r="C5" s="62"/>
      <c r="D5" s="62"/>
      <c r="E5" s="63"/>
      <c r="F5" s="64"/>
      <c r="G5" s="65"/>
      <c r="H5" s="65"/>
      <c r="I5" s="10"/>
      <c r="J5" s="30"/>
    </row>
    <row r="6" spans="1:17" s="27" customFormat="1" ht="31.5" customHeight="1" x14ac:dyDescent="0.3">
      <c r="A6" s="26"/>
      <c r="F6" s="28"/>
      <c r="J6" s="28"/>
      <c r="M6" s="29"/>
      <c r="N6" s="29"/>
      <c r="O6" s="29"/>
      <c r="P6" s="29"/>
      <c r="Q6" s="29"/>
    </row>
    <row r="7" spans="1:17" s="27" customFormat="1" ht="16.5" customHeight="1" x14ac:dyDescent="0.3">
      <c r="A7" s="1"/>
      <c r="B7" s="76"/>
      <c r="C7" s="76"/>
      <c r="D7" s="1"/>
      <c r="E7" s="1"/>
      <c r="F7" s="28"/>
      <c r="H7" s="75" t="s">
        <v>51</v>
      </c>
      <c r="I7" s="75"/>
      <c r="J7" s="75"/>
      <c r="K7" s="23"/>
      <c r="L7" s="23"/>
      <c r="M7" s="76"/>
      <c r="N7" s="76"/>
      <c r="O7" s="76"/>
      <c r="P7" s="76"/>
      <c r="Q7" s="76"/>
    </row>
    <row r="8" spans="1:17" ht="18.75" customHeight="1" x14ac:dyDescent="0.25">
      <c r="H8" s="76" t="s">
        <v>33</v>
      </c>
      <c r="I8" s="76"/>
      <c r="J8" s="76"/>
      <c r="K8" s="2"/>
      <c r="L8" s="2"/>
    </row>
    <row r="12" spans="1:17" x14ac:dyDescent="0.25">
      <c r="H12" s="76" t="s">
        <v>65</v>
      </c>
      <c r="I12" s="76"/>
      <c r="J12" s="76"/>
    </row>
  </sheetData>
  <mergeCells count="8">
    <mergeCell ref="M7:Q7"/>
    <mergeCell ref="H7:J7"/>
    <mergeCell ref="H12:J12"/>
    <mergeCell ref="H8:J8"/>
    <mergeCell ref="A1:E1"/>
    <mergeCell ref="A2:E2"/>
    <mergeCell ref="A3:J3"/>
    <mergeCell ref="B7:C7"/>
  </mergeCells>
  <pageMargins left="0.20866141699999999" right="0.45866141700000002" top="0.49803149600000002" bottom="0.24803149599999999" header="0.31496062992126" footer="0.31496062992126"/>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90" zoomScaleNormal="90" workbookViewId="0">
      <selection activeCell="F5" sqref="F5"/>
    </sheetView>
  </sheetViews>
  <sheetFormatPr defaultColWidth="9.140625" defaultRowHeight="18.75" x14ac:dyDescent="0.25"/>
  <cols>
    <col min="1" max="1" width="5" style="1" customWidth="1"/>
    <col min="2" max="2" width="10.42578125" style="1" customWidth="1"/>
    <col min="3" max="3" width="19.140625" style="7" bestFit="1" customWidth="1"/>
    <col min="4" max="4" width="31.42578125" style="7" customWidth="1"/>
    <col min="5" max="5" width="16.42578125" style="7" customWidth="1"/>
    <col min="6" max="6" width="14.42578125" style="1" bestFit="1" customWidth="1"/>
    <col min="7" max="7" width="13" style="1" bestFit="1" customWidth="1"/>
    <col min="8" max="8" width="16.28515625" style="1" customWidth="1"/>
    <col min="9" max="9" width="26" style="1" customWidth="1"/>
    <col min="10" max="10" width="20.5703125" style="1" customWidth="1"/>
    <col min="11" max="16384" width="9.140625" style="1"/>
  </cols>
  <sheetData>
    <row r="1" spans="1:17" s="12" customFormat="1" ht="18.75" customHeight="1" x14ac:dyDescent="0.25">
      <c r="A1" s="85" t="s">
        <v>69</v>
      </c>
      <c r="B1" s="85"/>
      <c r="C1" s="85"/>
      <c r="D1" s="85"/>
      <c r="E1" s="85"/>
    </row>
    <row r="2" spans="1:17" ht="15.75" customHeight="1" x14ac:dyDescent="0.25">
      <c r="A2" s="85"/>
      <c r="B2" s="85"/>
      <c r="C2" s="85"/>
      <c r="D2" s="85"/>
      <c r="E2" s="85"/>
      <c r="F2" s="2"/>
      <c r="G2" s="2"/>
      <c r="H2" s="2"/>
      <c r="I2" s="2"/>
      <c r="J2" s="25" t="s">
        <v>34</v>
      </c>
    </row>
    <row r="3" spans="1:17" ht="49.5" customHeight="1" x14ac:dyDescent="0.25">
      <c r="A3" s="76" t="s">
        <v>76</v>
      </c>
      <c r="B3" s="76"/>
      <c r="C3" s="76"/>
      <c r="D3" s="76"/>
      <c r="E3" s="76"/>
      <c r="F3" s="76"/>
      <c r="G3" s="76"/>
      <c r="H3" s="76"/>
      <c r="I3" s="76"/>
      <c r="J3" s="76"/>
    </row>
    <row r="4" spans="1:17" ht="54.75" customHeight="1" x14ac:dyDescent="0.25">
      <c r="A4" s="9" t="s">
        <v>0</v>
      </c>
      <c r="B4" s="3" t="s">
        <v>9</v>
      </c>
      <c r="C4" s="8" t="s">
        <v>1</v>
      </c>
      <c r="D4" s="8" t="s">
        <v>2</v>
      </c>
      <c r="E4" s="8" t="s">
        <v>3</v>
      </c>
      <c r="F4" s="3" t="s">
        <v>4</v>
      </c>
      <c r="G4" s="3" t="s">
        <v>5</v>
      </c>
      <c r="H4" s="3" t="s">
        <v>6</v>
      </c>
      <c r="I4" s="3" t="s">
        <v>7</v>
      </c>
      <c r="J4" s="3" t="s">
        <v>8</v>
      </c>
    </row>
    <row r="5" spans="1:17" s="7" customFormat="1" ht="200.25" customHeight="1" x14ac:dyDescent="0.25">
      <c r="A5" s="69">
        <v>1</v>
      </c>
      <c r="B5" s="69"/>
      <c r="C5" s="70"/>
      <c r="D5" s="70"/>
      <c r="E5" s="30"/>
      <c r="F5" s="65"/>
      <c r="G5" s="65"/>
      <c r="H5" s="10"/>
      <c r="I5" s="10"/>
      <c r="J5" s="10" t="s">
        <v>67</v>
      </c>
    </row>
    <row r="6" spans="1:17" s="7" customFormat="1" ht="105" customHeight="1" x14ac:dyDescent="0.25">
      <c r="A6" s="69">
        <v>2</v>
      </c>
      <c r="B6" s="69"/>
      <c r="C6" s="70"/>
      <c r="D6" s="70"/>
      <c r="E6" s="30"/>
      <c r="F6" s="65"/>
      <c r="G6" s="65"/>
      <c r="H6" s="10"/>
      <c r="I6" s="10"/>
      <c r="J6" s="10"/>
    </row>
    <row r="7" spans="1:17" s="7" customFormat="1" ht="113.25" customHeight="1" x14ac:dyDescent="0.25">
      <c r="A7" s="69">
        <v>3</v>
      </c>
      <c r="B7" s="69"/>
      <c r="C7" s="70"/>
      <c r="D7" s="70"/>
      <c r="E7" s="30"/>
      <c r="F7" s="65"/>
      <c r="G7" s="65"/>
      <c r="H7" s="10"/>
      <c r="I7" s="10"/>
      <c r="J7" s="10"/>
    </row>
    <row r="9" spans="1:17" s="27" customFormat="1" ht="16.5" customHeight="1" x14ac:dyDescent="0.3">
      <c r="A9" s="1"/>
      <c r="B9" s="76"/>
      <c r="C9" s="76"/>
      <c r="D9" s="1"/>
      <c r="E9" s="1"/>
      <c r="F9" s="28"/>
      <c r="H9" s="75" t="s">
        <v>51</v>
      </c>
      <c r="I9" s="75"/>
      <c r="J9" s="75"/>
      <c r="K9" s="23"/>
      <c r="L9" s="23"/>
      <c r="M9" s="76"/>
      <c r="N9" s="76"/>
      <c r="O9" s="76"/>
      <c r="P9" s="76"/>
      <c r="Q9" s="76"/>
    </row>
    <row r="10" spans="1:17" ht="18.75" customHeight="1" x14ac:dyDescent="0.25">
      <c r="H10" s="76" t="s">
        <v>33</v>
      </c>
      <c r="I10" s="76"/>
      <c r="J10" s="76"/>
      <c r="K10" s="2"/>
      <c r="L10" s="2"/>
    </row>
    <row r="14" spans="1:17" x14ac:dyDescent="0.25">
      <c r="H14" s="76" t="s">
        <v>65</v>
      </c>
      <c r="I14" s="76"/>
      <c r="J14" s="76"/>
    </row>
  </sheetData>
  <mergeCells count="8">
    <mergeCell ref="H14:J14"/>
    <mergeCell ref="H10:J10"/>
    <mergeCell ref="M9:Q9"/>
    <mergeCell ref="A1:E1"/>
    <mergeCell ref="A2:E2"/>
    <mergeCell ref="A3:J3"/>
    <mergeCell ref="B9:C9"/>
    <mergeCell ref="H9:J9"/>
  </mergeCells>
  <pageMargins left="0.20866141699999999" right="0.45866141700000002" top="0.49803149600000002" bottom="0.24803149599999999" header="0.31496062992126" footer="0.31496062992126"/>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tabSelected="1" zoomScale="90" zoomScaleNormal="90" workbookViewId="0">
      <selection activeCell="D72" sqref="D72"/>
    </sheetView>
  </sheetViews>
  <sheetFormatPr defaultColWidth="9.140625" defaultRowHeight="18.75" x14ac:dyDescent="0.25"/>
  <cols>
    <col min="1" max="1" width="5" style="1" customWidth="1"/>
    <col min="2" max="2" width="10.42578125" style="1" customWidth="1"/>
    <col min="3" max="3" width="19.140625" style="7" bestFit="1" customWidth="1"/>
    <col min="4" max="4" width="31.42578125" style="7" customWidth="1"/>
    <col min="5" max="5" width="16.42578125" style="101" customWidth="1"/>
    <col min="6" max="6" width="17.28515625" style="1" bestFit="1" customWidth="1"/>
    <col min="7" max="7" width="13" style="1" bestFit="1" customWidth="1"/>
    <col min="8" max="8" width="16.28515625" style="1" customWidth="1"/>
    <col min="9" max="9" width="26" style="1" customWidth="1"/>
    <col min="10" max="10" width="20.5703125" style="1" customWidth="1"/>
    <col min="11" max="16384" width="9.140625" style="1"/>
  </cols>
  <sheetData>
    <row r="1" spans="1:10" s="12" customFormat="1" ht="18.75" customHeight="1" x14ac:dyDescent="0.25">
      <c r="A1" s="85" t="s">
        <v>69</v>
      </c>
      <c r="B1" s="85"/>
      <c r="C1" s="85"/>
      <c r="D1" s="85"/>
      <c r="E1" s="85"/>
    </row>
    <row r="2" spans="1:10" ht="15.75" customHeight="1" x14ac:dyDescent="0.25">
      <c r="A2" s="85"/>
      <c r="B2" s="85"/>
      <c r="C2" s="85"/>
      <c r="D2" s="85"/>
      <c r="E2" s="85"/>
      <c r="F2" s="2"/>
      <c r="G2" s="2"/>
      <c r="H2" s="2"/>
      <c r="I2" s="2"/>
      <c r="J2" s="25" t="s">
        <v>35</v>
      </c>
    </row>
    <row r="3" spans="1:10" ht="49.5" customHeight="1" x14ac:dyDescent="0.25">
      <c r="A3" s="76" t="s">
        <v>214</v>
      </c>
      <c r="B3" s="76"/>
      <c r="C3" s="76"/>
      <c r="D3" s="76"/>
      <c r="E3" s="76"/>
      <c r="F3" s="76"/>
      <c r="G3" s="76"/>
      <c r="H3" s="76"/>
      <c r="I3" s="76"/>
      <c r="J3" s="76"/>
    </row>
    <row r="4" spans="1:10" ht="54.75" customHeight="1" x14ac:dyDescent="0.25">
      <c r="A4" s="3" t="s">
        <v>0</v>
      </c>
      <c r="B4" s="3" t="s">
        <v>9</v>
      </c>
      <c r="C4" s="8" t="s">
        <v>1</v>
      </c>
      <c r="D4" s="8" t="s">
        <v>2</v>
      </c>
      <c r="E4" s="98" t="s">
        <v>3</v>
      </c>
      <c r="F4" s="3" t="s">
        <v>4</v>
      </c>
      <c r="G4" s="3" t="s">
        <v>5</v>
      </c>
      <c r="H4" s="3" t="s">
        <v>6</v>
      </c>
      <c r="I4" s="3" t="s">
        <v>7</v>
      </c>
      <c r="J4" s="3" t="s">
        <v>8</v>
      </c>
    </row>
    <row r="5" spans="1:10" s="4" customFormat="1" ht="76.5" customHeight="1" x14ac:dyDescent="0.25">
      <c r="A5" s="37">
        <v>1</v>
      </c>
      <c r="B5" s="68" t="s">
        <v>70</v>
      </c>
      <c r="C5" s="66" t="s">
        <v>78</v>
      </c>
      <c r="D5" s="67" t="s">
        <v>66</v>
      </c>
      <c r="E5" s="102" t="s">
        <v>77</v>
      </c>
      <c r="F5" s="66" t="s">
        <v>79</v>
      </c>
      <c r="G5" s="66" t="s">
        <v>80</v>
      </c>
      <c r="H5" s="66" t="s">
        <v>81</v>
      </c>
      <c r="I5" s="6" t="s">
        <v>36</v>
      </c>
      <c r="J5" s="6"/>
    </row>
    <row r="6" spans="1:10" s="7" customFormat="1" ht="47.25" customHeight="1" x14ac:dyDescent="0.25">
      <c r="A6" s="11">
        <v>2</v>
      </c>
      <c r="B6" s="68" t="s">
        <v>70</v>
      </c>
      <c r="C6" s="66" t="s">
        <v>83</v>
      </c>
      <c r="D6" s="67" t="s">
        <v>68</v>
      </c>
      <c r="E6" s="102" t="s">
        <v>82</v>
      </c>
      <c r="F6" s="66" t="s">
        <v>84</v>
      </c>
      <c r="G6" s="66" t="s">
        <v>85</v>
      </c>
      <c r="H6" s="66" t="s">
        <v>86</v>
      </c>
      <c r="I6" s="6" t="s">
        <v>36</v>
      </c>
      <c r="J6" s="11"/>
    </row>
    <row r="7" spans="1:10" ht="110.25" x14ac:dyDescent="0.25">
      <c r="A7" s="37">
        <v>3</v>
      </c>
      <c r="B7" s="68" t="s">
        <v>70</v>
      </c>
      <c r="C7" s="66" t="s">
        <v>89</v>
      </c>
      <c r="D7" s="67" t="s">
        <v>87</v>
      </c>
      <c r="E7" s="102" t="s">
        <v>88</v>
      </c>
      <c r="F7" s="66" t="s">
        <v>90</v>
      </c>
      <c r="G7" s="66" t="s">
        <v>91</v>
      </c>
      <c r="H7" s="66" t="s">
        <v>92</v>
      </c>
      <c r="I7" s="6" t="s">
        <v>36</v>
      </c>
      <c r="J7" s="9"/>
    </row>
    <row r="8" spans="1:10" ht="47.25" customHeight="1" x14ac:dyDescent="0.25">
      <c r="A8" s="11">
        <v>4</v>
      </c>
      <c r="B8" s="68" t="s">
        <v>70</v>
      </c>
      <c r="C8" s="66" t="s">
        <v>94</v>
      </c>
      <c r="D8" s="67" t="s">
        <v>68</v>
      </c>
      <c r="E8" s="102" t="s">
        <v>93</v>
      </c>
      <c r="F8" s="66" t="s">
        <v>95</v>
      </c>
      <c r="G8" s="66" t="s">
        <v>96</v>
      </c>
      <c r="H8" s="66" t="s">
        <v>97</v>
      </c>
      <c r="I8" s="6" t="s">
        <v>36</v>
      </c>
      <c r="J8" s="9"/>
    </row>
    <row r="9" spans="1:10" ht="110.25" x14ac:dyDescent="0.25">
      <c r="A9" s="37">
        <v>5</v>
      </c>
      <c r="B9" s="68" t="s">
        <v>70</v>
      </c>
      <c r="C9" s="66" t="s">
        <v>99</v>
      </c>
      <c r="D9" s="67" t="s">
        <v>87</v>
      </c>
      <c r="E9" s="102" t="s">
        <v>98</v>
      </c>
      <c r="F9" s="66" t="s">
        <v>100</v>
      </c>
      <c r="G9" s="66" t="s">
        <v>101</v>
      </c>
      <c r="H9" s="66" t="s">
        <v>102</v>
      </c>
      <c r="I9" s="6" t="s">
        <v>36</v>
      </c>
      <c r="J9" s="9"/>
    </row>
    <row r="10" spans="1:10" ht="47.25" customHeight="1" x14ac:dyDescent="0.25">
      <c r="A10" s="11">
        <v>6</v>
      </c>
      <c r="B10" s="68" t="s">
        <v>70</v>
      </c>
      <c r="C10" s="66" t="s">
        <v>103</v>
      </c>
      <c r="D10" s="67" t="s">
        <v>68</v>
      </c>
      <c r="E10" s="102" t="s">
        <v>98</v>
      </c>
      <c r="F10" s="66" t="s">
        <v>104</v>
      </c>
      <c r="G10" s="66" t="s">
        <v>105</v>
      </c>
      <c r="H10" s="66" t="s">
        <v>106</v>
      </c>
      <c r="I10" s="6" t="s">
        <v>36</v>
      </c>
      <c r="J10" s="9"/>
    </row>
    <row r="11" spans="1:10" ht="47.25" customHeight="1" x14ac:dyDescent="0.25">
      <c r="A11" s="37">
        <v>7</v>
      </c>
      <c r="B11" s="68" t="s">
        <v>70</v>
      </c>
      <c r="C11" s="66" t="s">
        <v>108</v>
      </c>
      <c r="D11" s="67" t="s">
        <v>68</v>
      </c>
      <c r="E11" s="102" t="s">
        <v>107</v>
      </c>
      <c r="F11" s="66" t="s">
        <v>109</v>
      </c>
      <c r="G11" s="66" t="s">
        <v>110</v>
      </c>
      <c r="H11" s="66" t="s">
        <v>111</v>
      </c>
      <c r="I11" s="6" t="s">
        <v>36</v>
      </c>
      <c r="J11" s="9"/>
    </row>
    <row r="12" spans="1:10" ht="63" x14ac:dyDescent="0.25">
      <c r="A12" s="11">
        <v>8</v>
      </c>
      <c r="B12" s="68" t="s">
        <v>70</v>
      </c>
      <c r="C12" s="72" t="s">
        <v>112</v>
      </c>
      <c r="D12" s="73" t="s">
        <v>155</v>
      </c>
      <c r="E12" s="99" t="s">
        <v>189</v>
      </c>
      <c r="F12" s="103" t="s">
        <v>72</v>
      </c>
      <c r="G12" s="103" t="s">
        <v>194</v>
      </c>
      <c r="H12" s="103" t="s">
        <v>194</v>
      </c>
      <c r="I12" s="6" t="s">
        <v>71</v>
      </c>
      <c r="J12" s="9"/>
    </row>
    <row r="13" spans="1:10" ht="63" x14ac:dyDescent="0.25">
      <c r="A13" s="37">
        <v>9</v>
      </c>
      <c r="B13" s="68" t="s">
        <v>70</v>
      </c>
      <c r="C13" s="72" t="s">
        <v>113</v>
      </c>
      <c r="D13" s="73" t="s">
        <v>155</v>
      </c>
      <c r="E13" s="99" t="s">
        <v>157</v>
      </c>
      <c r="F13" s="103" t="s">
        <v>191</v>
      </c>
      <c r="G13" s="103" t="s">
        <v>195</v>
      </c>
      <c r="H13" s="103" t="s">
        <v>195</v>
      </c>
      <c r="I13" s="6" t="s">
        <v>71</v>
      </c>
      <c r="J13" s="9"/>
    </row>
    <row r="14" spans="1:10" ht="47.25" customHeight="1" x14ac:dyDescent="0.25">
      <c r="A14" s="11">
        <v>10</v>
      </c>
      <c r="B14" s="68" t="s">
        <v>70</v>
      </c>
      <c r="C14" s="72" t="s">
        <v>114</v>
      </c>
      <c r="D14" s="73" t="s">
        <v>155</v>
      </c>
      <c r="E14" s="99" t="s">
        <v>158</v>
      </c>
      <c r="F14" s="103" t="s">
        <v>191</v>
      </c>
      <c r="G14" s="103" t="s">
        <v>195</v>
      </c>
      <c r="H14" s="103" t="s">
        <v>195</v>
      </c>
      <c r="I14" s="6" t="s">
        <v>71</v>
      </c>
      <c r="J14" s="9"/>
    </row>
    <row r="15" spans="1:10" ht="63" x14ac:dyDescent="0.25">
      <c r="A15" s="37">
        <v>11</v>
      </c>
      <c r="B15" s="68" t="s">
        <v>70</v>
      </c>
      <c r="C15" s="72" t="s">
        <v>115</v>
      </c>
      <c r="D15" s="73" t="s">
        <v>155</v>
      </c>
      <c r="E15" s="99" t="s">
        <v>159</v>
      </c>
      <c r="F15" s="103" t="s">
        <v>192</v>
      </c>
      <c r="G15" s="103" t="s">
        <v>195</v>
      </c>
      <c r="H15" s="103" t="s">
        <v>195</v>
      </c>
      <c r="I15" s="6" t="s">
        <v>71</v>
      </c>
      <c r="J15" s="9"/>
    </row>
    <row r="16" spans="1:10" ht="63" x14ac:dyDescent="0.25">
      <c r="A16" s="11">
        <v>12</v>
      </c>
      <c r="B16" s="68" t="s">
        <v>70</v>
      </c>
      <c r="C16" s="72" t="s">
        <v>116</v>
      </c>
      <c r="D16" s="73" t="s">
        <v>155</v>
      </c>
      <c r="E16" s="99" t="s">
        <v>190</v>
      </c>
      <c r="F16" s="103" t="s">
        <v>192</v>
      </c>
      <c r="G16" s="103" t="s">
        <v>195</v>
      </c>
      <c r="H16" s="103" t="s">
        <v>195</v>
      </c>
      <c r="I16" s="6" t="s">
        <v>71</v>
      </c>
      <c r="J16" s="9"/>
    </row>
    <row r="17" spans="1:10" ht="31.5" customHeight="1" x14ac:dyDescent="0.25">
      <c r="A17" s="37">
        <v>13</v>
      </c>
      <c r="B17" s="68" t="s">
        <v>70</v>
      </c>
      <c r="C17" s="72" t="s">
        <v>117</v>
      </c>
      <c r="D17" s="73" t="s">
        <v>155</v>
      </c>
      <c r="E17" s="99" t="s">
        <v>158</v>
      </c>
      <c r="F17" s="103" t="s">
        <v>192</v>
      </c>
      <c r="G17" s="103" t="s">
        <v>195</v>
      </c>
      <c r="H17" s="103" t="s">
        <v>195</v>
      </c>
      <c r="I17" s="6" t="s">
        <v>71</v>
      </c>
      <c r="J17" s="9"/>
    </row>
    <row r="18" spans="1:10" ht="78.75" customHeight="1" x14ac:dyDescent="0.25">
      <c r="A18" s="11">
        <v>14</v>
      </c>
      <c r="B18" s="68" t="s">
        <v>70</v>
      </c>
      <c r="C18" s="72" t="s">
        <v>118</v>
      </c>
      <c r="D18" s="73" t="s">
        <v>155</v>
      </c>
      <c r="E18" s="99" t="s">
        <v>160</v>
      </c>
      <c r="F18" s="103" t="s">
        <v>193</v>
      </c>
      <c r="G18" s="103" t="s">
        <v>196</v>
      </c>
      <c r="H18" s="103" t="s">
        <v>196</v>
      </c>
      <c r="I18" s="6" t="s">
        <v>71</v>
      </c>
      <c r="J18" s="9"/>
    </row>
    <row r="19" spans="1:10" ht="78.75" customHeight="1" x14ac:dyDescent="0.25">
      <c r="A19" s="37">
        <v>15</v>
      </c>
      <c r="B19" s="68" t="s">
        <v>70</v>
      </c>
      <c r="C19" s="72" t="s">
        <v>119</v>
      </c>
      <c r="D19" s="104" t="s">
        <v>156</v>
      </c>
      <c r="E19" s="105" t="s">
        <v>161</v>
      </c>
      <c r="F19" s="103" t="s">
        <v>193</v>
      </c>
      <c r="G19" s="103" t="s">
        <v>196</v>
      </c>
      <c r="H19" s="103" t="s">
        <v>196</v>
      </c>
      <c r="I19" s="6" t="s">
        <v>71</v>
      </c>
      <c r="J19" s="9"/>
    </row>
    <row r="20" spans="1:10" ht="78.75" customHeight="1" x14ac:dyDescent="0.25">
      <c r="A20" s="11">
        <v>16</v>
      </c>
      <c r="B20" s="68" t="s">
        <v>70</v>
      </c>
      <c r="C20" s="72" t="s">
        <v>120</v>
      </c>
      <c r="D20" s="104" t="s">
        <v>156</v>
      </c>
      <c r="E20" s="105" t="s">
        <v>162</v>
      </c>
      <c r="F20" s="103" t="s">
        <v>193</v>
      </c>
      <c r="G20" s="103" t="s">
        <v>196</v>
      </c>
      <c r="H20" s="103" t="s">
        <v>196</v>
      </c>
      <c r="I20" s="6" t="s">
        <v>71</v>
      </c>
      <c r="J20" s="9"/>
    </row>
    <row r="21" spans="1:10" ht="78.75" customHeight="1" x14ac:dyDescent="0.25">
      <c r="A21" s="37">
        <v>17</v>
      </c>
      <c r="B21" s="68" t="s">
        <v>70</v>
      </c>
      <c r="C21" s="72" t="s">
        <v>121</v>
      </c>
      <c r="D21" s="104" t="s">
        <v>155</v>
      </c>
      <c r="E21" s="105" t="s">
        <v>163</v>
      </c>
      <c r="F21" s="103" t="s">
        <v>194</v>
      </c>
      <c r="G21" s="103" t="s">
        <v>208</v>
      </c>
      <c r="H21" s="103" t="s">
        <v>208</v>
      </c>
      <c r="I21" s="6" t="s">
        <v>71</v>
      </c>
      <c r="J21" s="9"/>
    </row>
    <row r="22" spans="1:10" ht="78.75" customHeight="1" x14ac:dyDescent="0.25">
      <c r="A22" s="11">
        <v>18</v>
      </c>
      <c r="B22" s="68" t="s">
        <v>70</v>
      </c>
      <c r="C22" s="72" t="s">
        <v>122</v>
      </c>
      <c r="D22" s="104" t="s">
        <v>155</v>
      </c>
      <c r="E22" s="105" t="s">
        <v>164</v>
      </c>
      <c r="F22" s="103" t="s">
        <v>195</v>
      </c>
      <c r="G22" s="103" t="s">
        <v>197</v>
      </c>
      <c r="H22" s="103" t="s">
        <v>197</v>
      </c>
      <c r="I22" s="6" t="s">
        <v>71</v>
      </c>
      <c r="J22" s="9"/>
    </row>
    <row r="23" spans="1:10" ht="78.75" customHeight="1" x14ac:dyDescent="0.25">
      <c r="A23" s="37">
        <v>19</v>
      </c>
      <c r="B23" s="68" t="s">
        <v>70</v>
      </c>
      <c r="C23" s="72" t="s">
        <v>123</v>
      </c>
      <c r="D23" s="104" t="s">
        <v>156</v>
      </c>
      <c r="E23" s="105" t="s">
        <v>165</v>
      </c>
      <c r="F23" s="103" t="s">
        <v>195</v>
      </c>
      <c r="G23" s="103" t="s">
        <v>197</v>
      </c>
      <c r="H23" s="103" t="s">
        <v>197</v>
      </c>
      <c r="I23" s="6" t="s">
        <v>71</v>
      </c>
      <c r="J23" s="9"/>
    </row>
    <row r="24" spans="1:10" ht="78.75" customHeight="1" x14ac:dyDescent="0.25">
      <c r="A24" s="11">
        <v>20</v>
      </c>
      <c r="B24" s="68" t="s">
        <v>70</v>
      </c>
      <c r="C24" s="72" t="s">
        <v>124</v>
      </c>
      <c r="D24" s="104" t="s">
        <v>156</v>
      </c>
      <c r="E24" s="105" t="s">
        <v>162</v>
      </c>
      <c r="F24" s="103" t="s">
        <v>196</v>
      </c>
      <c r="G24" s="103" t="s">
        <v>209</v>
      </c>
      <c r="H24" s="103" t="s">
        <v>209</v>
      </c>
      <c r="I24" s="6" t="s">
        <v>71</v>
      </c>
      <c r="J24" s="9"/>
    </row>
    <row r="25" spans="1:10" ht="78.75" customHeight="1" x14ac:dyDescent="0.25">
      <c r="A25" s="37">
        <v>21</v>
      </c>
      <c r="B25" s="68" t="s">
        <v>70</v>
      </c>
      <c r="C25" s="72" t="s">
        <v>125</v>
      </c>
      <c r="D25" s="104" t="s">
        <v>155</v>
      </c>
      <c r="E25" s="105" t="s">
        <v>166</v>
      </c>
      <c r="F25" s="103" t="s">
        <v>197</v>
      </c>
      <c r="G25" s="103" t="s">
        <v>210</v>
      </c>
      <c r="H25" s="103" t="s">
        <v>210</v>
      </c>
      <c r="I25" s="6" t="s">
        <v>71</v>
      </c>
      <c r="J25" s="9"/>
    </row>
    <row r="26" spans="1:10" ht="78.75" customHeight="1" x14ac:dyDescent="0.25">
      <c r="A26" s="11">
        <v>22</v>
      </c>
      <c r="B26" s="68" t="s">
        <v>70</v>
      </c>
      <c r="C26" s="72" t="s">
        <v>126</v>
      </c>
      <c r="D26" s="104" t="s">
        <v>156</v>
      </c>
      <c r="E26" s="105" t="s">
        <v>167</v>
      </c>
      <c r="F26" s="103" t="s">
        <v>197</v>
      </c>
      <c r="G26" s="103" t="s">
        <v>198</v>
      </c>
      <c r="H26" s="103" t="s">
        <v>198</v>
      </c>
      <c r="I26" s="6" t="s">
        <v>71</v>
      </c>
      <c r="J26" s="9"/>
    </row>
    <row r="27" spans="1:10" ht="78.75" customHeight="1" x14ac:dyDescent="0.25">
      <c r="A27" s="37">
        <v>23</v>
      </c>
      <c r="B27" s="68" t="s">
        <v>70</v>
      </c>
      <c r="C27" s="72" t="s">
        <v>127</v>
      </c>
      <c r="D27" s="104" t="s">
        <v>155</v>
      </c>
      <c r="E27" s="105" t="s">
        <v>162</v>
      </c>
      <c r="F27" s="103" t="s">
        <v>197</v>
      </c>
      <c r="G27" s="103" t="s">
        <v>198</v>
      </c>
      <c r="H27" s="103" t="s">
        <v>198</v>
      </c>
      <c r="I27" s="6" t="s">
        <v>71</v>
      </c>
      <c r="J27" s="9"/>
    </row>
    <row r="28" spans="1:10" ht="78.75" customHeight="1" x14ac:dyDescent="0.25">
      <c r="A28" s="11">
        <v>24</v>
      </c>
      <c r="B28" s="68" t="s">
        <v>70</v>
      </c>
      <c r="C28" s="72" t="s">
        <v>128</v>
      </c>
      <c r="D28" s="104" t="s">
        <v>155</v>
      </c>
      <c r="E28" s="105" t="s">
        <v>168</v>
      </c>
      <c r="F28" s="103" t="s">
        <v>198</v>
      </c>
      <c r="G28" s="103" t="s">
        <v>202</v>
      </c>
      <c r="H28" s="103" t="s">
        <v>202</v>
      </c>
      <c r="I28" s="6" t="s">
        <v>71</v>
      </c>
      <c r="J28" s="9"/>
    </row>
    <row r="29" spans="1:10" ht="78.75" customHeight="1" x14ac:dyDescent="0.25">
      <c r="A29" s="37">
        <v>25</v>
      </c>
      <c r="B29" s="68" t="s">
        <v>70</v>
      </c>
      <c r="C29" s="72" t="s">
        <v>129</v>
      </c>
      <c r="D29" s="104" t="s">
        <v>155</v>
      </c>
      <c r="E29" s="105" t="s">
        <v>168</v>
      </c>
      <c r="F29" s="103" t="s">
        <v>198</v>
      </c>
      <c r="G29" s="103" t="s">
        <v>202</v>
      </c>
      <c r="H29" s="103" t="s">
        <v>202</v>
      </c>
      <c r="I29" s="6" t="s">
        <v>71</v>
      </c>
      <c r="J29" s="9"/>
    </row>
    <row r="30" spans="1:10" ht="78.75" customHeight="1" x14ac:dyDescent="0.25">
      <c r="A30" s="11">
        <v>26</v>
      </c>
      <c r="B30" s="68" t="s">
        <v>70</v>
      </c>
      <c r="C30" s="72" t="s">
        <v>130</v>
      </c>
      <c r="D30" s="104" t="s">
        <v>155</v>
      </c>
      <c r="E30" s="105" t="s">
        <v>169</v>
      </c>
      <c r="F30" s="103" t="s">
        <v>199</v>
      </c>
      <c r="G30" s="103" t="s">
        <v>202</v>
      </c>
      <c r="H30" s="103" t="s">
        <v>202</v>
      </c>
      <c r="I30" s="6" t="s">
        <v>71</v>
      </c>
      <c r="J30" s="9"/>
    </row>
    <row r="31" spans="1:10" ht="78.75" customHeight="1" x14ac:dyDescent="0.25">
      <c r="A31" s="37">
        <v>27</v>
      </c>
      <c r="B31" s="68" t="s">
        <v>70</v>
      </c>
      <c r="C31" s="72" t="s">
        <v>131</v>
      </c>
      <c r="D31" s="104" t="s">
        <v>155</v>
      </c>
      <c r="E31" s="105" t="s">
        <v>170</v>
      </c>
      <c r="F31" s="103" t="s">
        <v>199</v>
      </c>
      <c r="G31" s="103" t="s">
        <v>202</v>
      </c>
      <c r="H31" s="103" t="s">
        <v>202</v>
      </c>
      <c r="I31" s="6" t="s">
        <v>71</v>
      </c>
      <c r="J31" s="9"/>
    </row>
    <row r="32" spans="1:10" ht="78.75" customHeight="1" x14ac:dyDescent="0.25">
      <c r="A32" s="11">
        <v>28</v>
      </c>
      <c r="B32" s="68" t="s">
        <v>70</v>
      </c>
      <c r="C32" s="72" t="s">
        <v>132</v>
      </c>
      <c r="D32" s="104" t="s">
        <v>155</v>
      </c>
      <c r="E32" s="105" t="s">
        <v>171</v>
      </c>
      <c r="F32" s="103" t="s">
        <v>199</v>
      </c>
      <c r="G32" s="103" t="s">
        <v>202</v>
      </c>
      <c r="H32" s="103" t="s">
        <v>202</v>
      </c>
      <c r="I32" s="6" t="s">
        <v>71</v>
      </c>
      <c r="J32" s="9"/>
    </row>
    <row r="33" spans="1:10" ht="78.75" customHeight="1" x14ac:dyDescent="0.25">
      <c r="A33" s="37">
        <v>29</v>
      </c>
      <c r="B33" s="68" t="s">
        <v>70</v>
      </c>
      <c r="C33" s="72" t="s">
        <v>133</v>
      </c>
      <c r="D33" s="104" t="s">
        <v>155</v>
      </c>
      <c r="E33" s="105" t="s">
        <v>172</v>
      </c>
      <c r="F33" s="103" t="s">
        <v>199</v>
      </c>
      <c r="G33" s="103" t="s">
        <v>202</v>
      </c>
      <c r="H33" s="103" t="s">
        <v>202</v>
      </c>
      <c r="I33" s="6" t="s">
        <v>71</v>
      </c>
      <c r="J33" s="9"/>
    </row>
    <row r="34" spans="1:10" ht="78.75" customHeight="1" x14ac:dyDescent="0.25">
      <c r="A34" s="11">
        <v>30</v>
      </c>
      <c r="B34" s="68" t="s">
        <v>70</v>
      </c>
      <c r="C34" s="72" t="s">
        <v>134</v>
      </c>
      <c r="D34" s="104" t="s">
        <v>155</v>
      </c>
      <c r="E34" s="105" t="s">
        <v>173</v>
      </c>
      <c r="F34" s="103" t="s">
        <v>199</v>
      </c>
      <c r="G34" s="103" t="s">
        <v>202</v>
      </c>
      <c r="H34" s="103" t="s">
        <v>202</v>
      </c>
      <c r="I34" s="6" t="s">
        <v>71</v>
      </c>
      <c r="J34" s="9"/>
    </row>
    <row r="35" spans="1:10" ht="78.75" customHeight="1" x14ac:dyDescent="0.25">
      <c r="A35" s="37">
        <v>31</v>
      </c>
      <c r="B35" s="68" t="s">
        <v>70</v>
      </c>
      <c r="C35" s="72" t="s">
        <v>135</v>
      </c>
      <c r="D35" s="104" t="s">
        <v>155</v>
      </c>
      <c r="E35" s="105" t="s">
        <v>174</v>
      </c>
      <c r="F35" s="103" t="s">
        <v>200</v>
      </c>
      <c r="G35" s="103" t="s">
        <v>203</v>
      </c>
      <c r="H35" s="103" t="s">
        <v>203</v>
      </c>
      <c r="I35" s="6" t="s">
        <v>71</v>
      </c>
      <c r="J35" s="9"/>
    </row>
    <row r="36" spans="1:10" ht="78.75" customHeight="1" x14ac:dyDescent="0.25">
      <c r="A36" s="11">
        <v>32</v>
      </c>
      <c r="B36" s="68" t="s">
        <v>70</v>
      </c>
      <c r="C36" s="72" t="s">
        <v>136</v>
      </c>
      <c r="D36" s="104" t="s">
        <v>155</v>
      </c>
      <c r="E36" s="105" t="s">
        <v>172</v>
      </c>
      <c r="F36" s="103" t="s">
        <v>200</v>
      </c>
      <c r="G36" s="103" t="s">
        <v>203</v>
      </c>
      <c r="H36" s="103" t="s">
        <v>203</v>
      </c>
      <c r="I36" s="6" t="s">
        <v>71</v>
      </c>
      <c r="J36" s="9"/>
    </row>
    <row r="37" spans="1:10" ht="78.75" customHeight="1" x14ac:dyDescent="0.25">
      <c r="A37" s="37">
        <v>33</v>
      </c>
      <c r="B37" s="68" t="s">
        <v>70</v>
      </c>
      <c r="C37" s="72" t="s">
        <v>137</v>
      </c>
      <c r="D37" s="104" t="s">
        <v>155</v>
      </c>
      <c r="E37" s="105" t="s">
        <v>175</v>
      </c>
      <c r="F37" s="103" t="s">
        <v>201</v>
      </c>
      <c r="G37" s="103" t="s">
        <v>204</v>
      </c>
      <c r="H37" s="103" t="s">
        <v>204</v>
      </c>
      <c r="I37" s="6" t="s">
        <v>71</v>
      </c>
      <c r="J37" s="9"/>
    </row>
    <row r="38" spans="1:10" ht="78.75" customHeight="1" x14ac:dyDescent="0.25">
      <c r="A38" s="11">
        <v>34</v>
      </c>
      <c r="B38" s="68" t="s">
        <v>70</v>
      </c>
      <c r="C38" s="72" t="s">
        <v>138</v>
      </c>
      <c r="D38" s="104" t="s">
        <v>155</v>
      </c>
      <c r="E38" s="105" t="s">
        <v>176</v>
      </c>
      <c r="F38" s="103" t="s">
        <v>201</v>
      </c>
      <c r="G38" s="103" t="s">
        <v>204</v>
      </c>
      <c r="H38" s="103" t="s">
        <v>204</v>
      </c>
      <c r="I38" s="6" t="s">
        <v>71</v>
      </c>
      <c r="J38" s="9"/>
    </row>
    <row r="39" spans="1:10" ht="78.75" customHeight="1" x14ac:dyDescent="0.25">
      <c r="A39" s="37">
        <v>35</v>
      </c>
      <c r="B39" s="68" t="s">
        <v>70</v>
      </c>
      <c r="C39" s="72" t="s">
        <v>139</v>
      </c>
      <c r="D39" s="104" t="s">
        <v>155</v>
      </c>
      <c r="E39" s="105" t="s">
        <v>177</v>
      </c>
      <c r="F39" s="103" t="s">
        <v>201</v>
      </c>
      <c r="G39" s="103" t="s">
        <v>204</v>
      </c>
      <c r="H39" s="103" t="s">
        <v>204</v>
      </c>
      <c r="I39" s="6" t="s">
        <v>71</v>
      </c>
      <c r="J39" s="9"/>
    </row>
    <row r="40" spans="1:10" ht="78.75" customHeight="1" x14ac:dyDescent="0.25">
      <c r="A40" s="11">
        <v>36</v>
      </c>
      <c r="B40" s="68" t="s">
        <v>70</v>
      </c>
      <c r="C40" s="72" t="s">
        <v>140</v>
      </c>
      <c r="D40" s="104" t="s">
        <v>155</v>
      </c>
      <c r="E40" s="105" t="s">
        <v>178</v>
      </c>
      <c r="F40" s="103" t="s">
        <v>201</v>
      </c>
      <c r="G40" s="103" t="s">
        <v>204</v>
      </c>
      <c r="H40" s="103" t="s">
        <v>204</v>
      </c>
      <c r="I40" s="6" t="s">
        <v>71</v>
      </c>
      <c r="J40" s="9"/>
    </row>
    <row r="41" spans="1:10" ht="78.75" customHeight="1" x14ac:dyDescent="0.25">
      <c r="A41" s="37">
        <v>37</v>
      </c>
      <c r="B41" s="68" t="s">
        <v>70</v>
      </c>
      <c r="C41" s="72" t="s">
        <v>141</v>
      </c>
      <c r="D41" s="104" t="s">
        <v>155</v>
      </c>
      <c r="E41" s="105" t="s">
        <v>179</v>
      </c>
      <c r="F41" s="103" t="s">
        <v>202</v>
      </c>
      <c r="G41" s="103" t="s">
        <v>205</v>
      </c>
      <c r="H41" s="103" t="s">
        <v>205</v>
      </c>
      <c r="I41" s="6" t="s">
        <v>71</v>
      </c>
      <c r="J41" s="9"/>
    </row>
    <row r="42" spans="1:10" ht="78.75" customHeight="1" x14ac:dyDescent="0.25">
      <c r="A42" s="11">
        <v>38</v>
      </c>
      <c r="B42" s="68" t="s">
        <v>70</v>
      </c>
      <c r="C42" s="72" t="s">
        <v>142</v>
      </c>
      <c r="D42" s="104" t="s">
        <v>155</v>
      </c>
      <c r="E42" s="105" t="s">
        <v>174</v>
      </c>
      <c r="F42" s="103" t="s">
        <v>202</v>
      </c>
      <c r="G42" s="103" t="s">
        <v>205</v>
      </c>
      <c r="H42" s="103" t="s">
        <v>205</v>
      </c>
      <c r="I42" s="6" t="s">
        <v>71</v>
      </c>
      <c r="J42" s="9"/>
    </row>
    <row r="43" spans="1:10" ht="78.75" customHeight="1" x14ac:dyDescent="0.25">
      <c r="A43" s="37">
        <v>39</v>
      </c>
      <c r="B43" s="68" t="s">
        <v>70</v>
      </c>
      <c r="C43" s="72" t="s">
        <v>143</v>
      </c>
      <c r="D43" s="104" t="s">
        <v>155</v>
      </c>
      <c r="E43" s="105" t="s">
        <v>180</v>
      </c>
      <c r="F43" s="103" t="s">
        <v>202</v>
      </c>
      <c r="G43" s="103" t="s">
        <v>206</v>
      </c>
      <c r="H43" s="103" t="s">
        <v>206</v>
      </c>
      <c r="I43" s="6" t="s">
        <v>71</v>
      </c>
      <c r="J43" s="9"/>
    </row>
    <row r="44" spans="1:10" ht="78.75" customHeight="1" x14ac:dyDescent="0.25">
      <c r="A44" s="11">
        <v>40</v>
      </c>
      <c r="B44" s="68" t="s">
        <v>70</v>
      </c>
      <c r="C44" s="72" t="s">
        <v>144</v>
      </c>
      <c r="D44" s="104" t="s">
        <v>155</v>
      </c>
      <c r="E44" s="105" t="s">
        <v>181</v>
      </c>
      <c r="F44" s="103" t="s">
        <v>203</v>
      </c>
      <c r="G44" s="103" t="s">
        <v>206</v>
      </c>
      <c r="H44" s="103" t="s">
        <v>206</v>
      </c>
      <c r="I44" s="6" t="s">
        <v>71</v>
      </c>
      <c r="J44" s="9"/>
    </row>
    <row r="45" spans="1:10" ht="78.75" customHeight="1" x14ac:dyDescent="0.25">
      <c r="A45" s="37">
        <v>41</v>
      </c>
      <c r="B45" s="68" t="s">
        <v>70</v>
      </c>
      <c r="C45" s="72" t="s">
        <v>145</v>
      </c>
      <c r="D45" s="104" t="s">
        <v>155</v>
      </c>
      <c r="E45" s="105" t="s">
        <v>182</v>
      </c>
      <c r="F45" s="103" t="s">
        <v>203</v>
      </c>
      <c r="G45" s="103" t="s">
        <v>207</v>
      </c>
      <c r="H45" s="103" t="s">
        <v>207</v>
      </c>
      <c r="I45" s="6" t="s">
        <v>71</v>
      </c>
      <c r="J45" s="9"/>
    </row>
    <row r="46" spans="1:10" ht="78.75" customHeight="1" x14ac:dyDescent="0.25">
      <c r="A46" s="11">
        <v>42</v>
      </c>
      <c r="B46" s="68" t="s">
        <v>70</v>
      </c>
      <c r="C46" s="72" t="s">
        <v>146</v>
      </c>
      <c r="D46" s="104" t="s">
        <v>155</v>
      </c>
      <c r="E46" s="105" t="s">
        <v>183</v>
      </c>
      <c r="F46" s="103" t="s">
        <v>204</v>
      </c>
      <c r="G46" s="103" t="s">
        <v>207</v>
      </c>
      <c r="H46" s="103" t="s">
        <v>207</v>
      </c>
      <c r="I46" s="6" t="s">
        <v>71</v>
      </c>
      <c r="J46" s="9"/>
    </row>
    <row r="47" spans="1:10" ht="78.75" customHeight="1" x14ac:dyDescent="0.25">
      <c r="A47" s="37">
        <v>43</v>
      </c>
      <c r="B47" s="68" t="s">
        <v>70</v>
      </c>
      <c r="C47" s="72" t="s">
        <v>147</v>
      </c>
      <c r="D47" s="104" t="s">
        <v>155</v>
      </c>
      <c r="E47" s="105" t="s">
        <v>184</v>
      </c>
      <c r="F47" s="103" t="s">
        <v>204</v>
      </c>
      <c r="G47" s="103" t="s">
        <v>207</v>
      </c>
      <c r="H47" s="103" t="s">
        <v>207</v>
      </c>
      <c r="I47" s="6" t="s">
        <v>71</v>
      </c>
      <c r="J47" s="9"/>
    </row>
    <row r="48" spans="1:10" ht="78.75" customHeight="1" x14ac:dyDescent="0.25">
      <c r="A48" s="11">
        <v>44</v>
      </c>
      <c r="B48" s="68" t="s">
        <v>70</v>
      </c>
      <c r="C48" s="72" t="s">
        <v>148</v>
      </c>
      <c r="D48" s="104" t="s">
        <v>156</v>
      </c>
      <c r="E48" s="105" t="s">
        <v>185</v>
      </c>
      <c r="F48" s="103" t="s">
        <v>205</v>
      </c>
      <c r="G48" s="103" t="s">
        <v>211</v>
      </c>
      <c r="H48" s="103" t="s">
        <v>211</v>
      </c>
      <c r="I48" s="6" t="s">
        <v>71</v>
      </c>
      <c r="J48" s="9"/>
    </row>
    <row r="49" spans="1:17" ht="78.75" customHeight="1" x14ac:dyDescent="0.25">
      <c r="A49" s="37">
        <v>45</v>
      </c>
      <c r="B49" s="68" t="s">
        <v>70</v>
      </c>
      <c r="C49" s="72" t="s">
        <v>149</v>
      </c>
      <c r="D49" s="104" t="s">
        <v>155</v>
      </c>
      <c r="E49" s="105" t="s">
        <v>184</v>
      </c>
      <c r="F49" s="103" t="s">
        <v>205</v>
      </c>
      <c r="G49" s="103" t="s">
        <v>212</v>
      </c>
      <c r="H49" s="103" t="s">
        <v>212</v>
      </c>
      <c r="I49" s="6" t="s">
        <v>71</v>
      </c>
      <c r="J49" s="9"/>
    </row>
    <row r="50" spans="1:17" ht="78.75" customHeight="1" x14ac:dyDescent="0.25">
      <c r="A50" s="11">
        <v>46</v>
      </c>
      <c r="B50" s="68" t="s">
        <v>70</v>
      </c>
      <c r="C50" s="72" t="s">
        <v>150</v>
      </c>
      <c r="D50" s="104" t="s">
        <v>155</v>
      </c>
      <c r="E50" s="105" t="s">
        <v>169</v>
      </c>
      <c r="F50" s="103" t="s">
        <v>206</v>
      </c>
      <c r="G50" s="103" t="s">
        <v>212</v>
      </c>
      <c r="H50" s="103" t="s">
        <v>212</v>
      </c>
      <c r="I50" s="6" t="s">
        <v>71</v>
      </c>
      <c r="J50" s="9"/>
    </row>
    <row r="51" spans="1:17" ht="78.75" customHeight="1" x14ac:dyDescent="0.25">
      <c r="A51" s="37">
        <v>47</v>
      </c>
      <c r="B51" s="68" t="s">
        <v>70</v>
      </c>
      <c r="C51" s="72" t="s">
        <v>151</v>
      </c>
      <c r="D51" s="104" t="s">
        <v>155</v>
      </c>
      <c r="E51" s="105" t="s">
        <v>186</v>
      </c>
      <c r="F51" s="103" t="s">
        <v>206</v>
      </c>
      <c r="G51" s="103" t="s">
        <v>212</v>
      </c>
      <c r="H51" s="103" t="s">
        <v>212</v>
      </c>
      <c r="I51" s="6" t="s">
        <v>71</v>
      </c>
      <c r="J51" s="9"/>
    </row>
    <row r="52" spans="1:17" ht="78.75" customHeight="1" x14ac:dyDescent="0.25">
      <c r="A52" s="11">
        <v>48</v>
      </c>
      <c r="B52" s="68" t="s">
        <v>70</v>
      </c>
      <c r="C52" s="72" t="s">
        <v>152</v>
      </c>
      <c r="D52" s="104" t="s">
        <v>155</v>
      </c>
      <c r="E52" s="105" t="s">
        <v>186</v>
      </c>
      <c r="F52" s="103" t="s">
        <v>206</v>
      </c>
      <c r="G52" s="103" t="s">
        <v>212</v>
      </c>
      <c r="H52" s="103" t="s">
        <v>212</v>
      </c>
      <c r="I52" s="6" t="s">
        <v>71</v>
      </c>
      <c r="J52" s="9"/>
    </row>
    <row r="53" spans="1:17" ht="78.75" customHeight="1" x14ac:dyDescent="0.25">
      <c r="A53" s="37">
        <v>49</v>
      </c>
      <c r="B53" s="68" t="s">
        <v>70</v>
      </c>
      <c r="C53" s="72" t="s">
        <v>153</v>
      </c>
      <c r="D53" s="104" t="s">
        <v>155</v>
      </c>
      <c r="E53" s="105" t="s">
        <v>187</v>
      </c>
      <c r="F53" s="103" t="s">
        <v>207</v>
      </c>
      <c r="G53" s="103" t="s">
        <v>213</v>
      </c>
      <c r="H53" s="103" t="s">
        <v>213</v>
      </c>
      <c r="I53" s="6" t="s">
        <v>71</v>
      </c>
      <c r="J53" s="9"/>
    </row>
    <row r="54" spans="1:17" ht="78.75" customHeight="1" x14ac:dyDescent="0.25">
      <c r="A54" s="11">
        <v>50</v>
      </c>
      <c r="B54" s="68" t="s">
        <v>70</v>
      </c>
      <c r="C54" s="72" t="s">
        <v>154</v>
      </c>
      <c r="D54" s="104" t="s">
        <v>156</v>
      </c>
      <c r="E54" s="105" t="s">
        <v>188</v>
      </c>
      <c r="F54" s="103" t="s">
        <v>207</v>
      </c>
      <c r="G54" s="103" t="s">
        <v>213</v>
      </c>
      <c r="H54" s="103" t="s">
        <v>213</v>
      </c>
      <c r="I54" s="6" t="s">
        <v>71</v>
      </c>
      <c r="J54" s="9"/>
    </row>
    <row r="55" spans="1:17" ht="78.75" customHeight="1" x14ac:dyDescent="0.25">
      <c r="A55" s="37">
        <v>51</v>
      </c>
      <c r="B55" s="107" t="s">
        <v>73</v>
      </c>
      <c r="C55" s="106" t="s">
        <v>217</v>
      </c>
      <c r="D55" s="104" t="s">
        <v>215</v>
      </c>
      <c r="E55" s="107" t="s">
        <v>216</v>
      </c>
      <c r="F55" s="106" t="s">
        <v>218</v>
      </c>
      <c r="G55" s="106" t="s">
        <v>219</v>
      </c>
      <c r="H55" s="106" t="s">
        <v>220</v>
      </c>
      <c r="I55" s="9" t="s">
        <v>221</v>
      </c>
      <c r="J55" s="9"/>
    </row>
    <row r="56" spans="1:17" ht="78.75" customHeight="1" x14ac:dyDescent="0.25">
      <c r="A56" s="5">
        <v>52</v>
      </c>
      <c r="B56" s="108" t="s">
        <v>227</v>
      </c>
      <c r="C56" s="109" t="s">
        <v>222</v>
      </c>
      <c r="D56" s="109" t="s">
        <v>223</v>
      </c>
      <c r="E56" s="108" t="s">
        <v>224</v>
      </c>
      <c r="F56" s="110" t="s">
        <v>225</v>
      </c>
      <c r="G56" s="110" t="s">
        <v>226</v>
      </c>
      <c r="H56" s="110" t="s">
        <v>226</v>
      </c>
      <c r="I56" s="5" t="s">
        <v>221</v>
      </c>
      <c r="J56" s="10"/>
    </row>
    <row r="57" spans="1:17" s="27" customFormat="1" ht="24" customHeight="1" x14ac:dyDescent="0.3">
      <c r="A57" s="1"/>
      <c r="B57" s="76"/>
      <c r="C57" s="76"/>
      <c r="D57" s="1"/>
      <c r="E57" s="100"/>
      <c r="F57" s="28"/>
      <c r="H57" s="87" t="s">
        <v>51</v>
      </c>
      <c r="I57" s="87"/>
      <c r="J57" s="87"/>
      <c r="K57" s="23"/>
      <c r="L57" s="23"/>
      <c r="M57" s="76"/>
      <c r="N57" s="76"/>
      <c r="O57" s="76"/>
      <c r="P57" s="76"/>
      <c r="Q57" s="76"/>
    </row>
    <row r="58" spans="1:17" ht="18.75" customHeight="1" x14ac:dyDescent="0.25">
      <c r="H58" s="76" t="s">
        <v>33</v>
      </c>
      <c r="I58" s="76"/>
      <c r="J58" s="76"/>
      <c r="K58" s="2"/>
      <c r="L58" s="2"/>
    </row>
    <row r="63" spans="1:17" x14ac:dyDescent="0.25">
      <c r="H63" s="76" t="s">
        <v>65</v>
      </c>
      <c r="I63" s="76"/>
      <c r="J63" s="76"/>
    </row>
  </sheetData>
  <mergeCells count="8">
    <mergeCell ref="H63:J63"/>
    <mergeCell ref="H58:J58"/>
    <mergeCell ref="M57:Q57"/>
    <mergeCell ref="A1:E1"/>
    <mergeCell ref="A2:E2"/>
    <mergeCell ref="A3:J3"/>
    <mergeCell ref="B57:C57"/>
    <mergeCell ref="H57:J57"/>
  </mergeCells>
  <pageMargins left="0.20866141699999999" right="0.45866141700000002" top="0.49803149600000002" bottom="0.24803149599999999" header="0.31496062992126" footer="0.31496062992126"/>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Biểu 01</vt:lpstr>
      <vt:lpstr>Biểu 01QH</vt:lpstr>
      <vt:lpstr>Biểu 01BS</vt:lpstr>
      <vt:lpstr>Biểu 01TL</vt:lpstr>
      <vt:lpstr>'Biểu 01BS'!Print_Titles</vt:lpstr>
      <vt:lpstr>'Biểu 01QH'!Print_Titles</vt:lpstr>
      <vt:lpstr>'Biểu 01TL'!Print_Titles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Admin</cp:lastModifiedBy>
  <cp:lastPrinted>2026-04-15T01:39:26Z</cp:lastPrinted>
  <dcterms:created xsi:type="dcterms:W3CDTF">2018-01-23T03:00:28Z</dcterms:created>
  <dcterms:modified xsi:type="dcterms:W3CDTF">2026-04-15T03:34:40Z</dcterms:modified>
</cp:coreProperties>
</file>